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doenh-my.sharepoint.com/personal/office_vdoe-nh_org/Documents/Daily Water Usage 2020/"/>
    </mc:Choice>
  </mc:AlternateContent>
  <xr:revisionPtr revIDLastSave="213" documentId="8_{E4785C38-D096-41FC-91EC-DC6CBC4AE9E3}" xr6:coauthVersionLast="45" xr6:coauthVersionMax="45" xr10:uidLastSave="{79D81419-B2CA-43F6-AF29-5F098025389D}"/>
  <bookViews>
    <workbookView xWindow="-120" yWindow="-120" windowWidth="24240" windowHeight="13140" firstSheet="3" activeTab="11" xr2:uid="{00000000-000D-0000-FFFF-FFFF00000000}"/>
  </bookViews>
  <sheets>
    <sheet name="Jan_20" sheetId="1" r:id="rId1"/>
    <sheet name="Feb-20" sheetId="2" r:id="rId2"/>
    <sheet name="Mar_20" sheetId="3" r:id="rId3"/>
    <sheet name="April-20" sheetId="4" r:id="rId4"/>
    <sheet name="May_20" sheetId="5" r:id="rId5"/>
    <sheet name="June-20" sheetId="6" r:id="rId6"/>
    <sheet name="July-20" sheetId="7" r:id="rId7"/>
    <sheet name="Aug_20" sheetId="8" r:id="rId8"/>
    <sheet name=" Sept-20" sheetId="9" r:id="rId9"/>
    <sheet name="Oct-20" sheetId="10" r:id="rId10"/>
    <sheet name="Nov-20" sheetId="11" r:id="rId11"/>
    <sheet name="Dec-20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2" l="1"/>
  <c r="D36" i="12"/>
  <c r="C36" i="12"/>
  <c r="H11" i="12" l="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E36" i="10" l="1"/>
  <c r="D36" i="10"/>
  <c r="C36" i="10"/>
  <c r="H35" i="10"/>
  <c r="F35" i="10"/>
  <c r="F36" i="9"/>
  <c r="H10" i="12"/>
  <c r="F10" i="12"/>
  <c r="H9" i="12"/>
  <c r="F9" i="12"/>
  <c r="H8" i="12"/>
  <c r="F8" i="12"/>
  <c r="H7" i="12"/>
  <c r="F7" i="12"/>
  <c r="H6" i="12"/>
  <c r="F6" i="12"/>
  <c r="H5" i="12"/>
  <c r="H36" i="12" s="1"/>
  <c r="F5" i="12"/>
  <c r="F36" i="12" s="1"/>
  <c r="E35" i="11"/>
  <c r="D35" i="11"/>
  <c r="C35" i="11"/>
  <c r="H34" i="11"/>
  <c r="F34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H14" i="11"/>
  <c r="F14" i="11"/>
  <c r="H13" i="1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H5" i="11"/>
  <c r="H35" i="11" s="1"/>
  <c r="F5" i="11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/>
  <c r="F18" i="10"/>
  <c r="H17" i="10"/>
  <c r="F17" i="10"/>
  <c r="H16" i="10"/>
  <c r="F16" i="10"/>
  <c r="H15" i="10"/>
  <c r="F15" i="10"/>
  <c r="H14" i="10"/>
  <c r="F14" i="10"/>
  <c r="H13" i="10"/>
  <c r="F13" i="10"/>
  <c r="H12" i="10"/>
  <c r="F12" i="10"/>
  <c r="H11" i="10"/>
  <c r="F11" i="10"/>
  <c r="H10" i="10"/>
  <c r="F10" i="10"/>
  <c r="H9" i="10"/>
  <c r="F9" i="10"/>
  <c r="H8" i="10"/>
  <c r="F8" i="10"/>
  <c r="H7" i="10"/>
  <c r="F7" i="10"/>
  <c r="H6" i="10"/>
  <c r="F6" i="10"/>
  <c r="H5" i="10"/>
  <c r="F5" i="10"/>
  <c r="E36" i="9"/>
  <c r="D36" i="9"/>
  <c r="C36" i="9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H6" i="9"/>
  <c r="F6" i="9"/>
  <c r="H5" i="9"/>
  <c r="F5" i="9"/>
  <c r="F35" i="11" l="1"/>
  <c r="H36" i="10"/>
  <c r="F36" i="10"/>
  <c r="H36" i="9"/>
  <c r="E36" i="8"/>
  <c r="D36" i="8"/>
  <c r="C36" i="8"/>
  <c r="F36" i="8" s="1"/>
  <c r="H34" i="8"/>
  <c r="F34" i="8"/>
  <c r="XFD33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H23" i="8"/>
  <c r="F23" i="8"/>
  <c r="H22" i="8"/>
  <c r="F22" i="8"/>
  <c r="H21" i="8"/>
  <c r="F21" i="8"/>
  <c r="H20" i="8"/>
  <c r="F20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6" i="8"/>
  <c r="F6" i="8"/>
  <c r="H5" i="8"/>
  <c r="F5" i="8"/>
  <c r="H4" i="8"/>
  <c r="H36" i="8" s="1"/>
  <c r="F4" i="8"/>
  <c r="E33" i="2" l="1"/>
  <c r="H5" i="3" l="1"/>
  <c r="F5" i="3" s="1"/>
  <c r="H6" i="3"/>
  <c r="F6" i="3" s="1"/>
  <c r="H7" i="3"/>
  <c r="F7" i="3" s="1"/>
  <c r="H8" i="3"/>
  <c r="F8" i="3" s="1"/>
  <c r="H9" i="3"/>
  <c r="F9" i="3" s="1"/>
  <c r="H10" i="3"/>
  <c r="F10" i="3" s="1"/>
  <c r="H11" i="3"/>
  <c r="F11" i="3" s="1"/>
  <c r="H12" i="3"/>
  <c r="F12" i="3" s="1"/>
  <c r="H13" i="3"/>
  <c r="F13" i="3" s="1"/>
  <c r="H14" i="3"/>
  <c r="F14" i="3" s="1"/>
  <c r="H15" i="3"/>
  <c r="F15" i="3" s="1"/>
  <c r="H16" i="3"/>
  <c r="F16" i="3" s="1"/>
  <c r="H17" i="3"/>
  <c r="F17" i="3" s="1"/>
  <c r="H18" i="3"/>
  <c r="F18" i="3" s="1"/>
  <c r="H19" i="3"/>
  <c r="F19" i="3" s="1"/>
  <c r="H20" i="3"/>
  <c r="F20" i="3" s="1"/>
  <c r="H21" i="3"/>
  <c r="F21" i="3" s="1"/>
  <c r="H22" i="3"/>
  <c r="F22" i="3" s="1"/>
  <c r="H23" i="3"/>
  <c r="F23" i="3" s="1"/>
  <c r="H24" i="3"/>
  <c r="F24" i="3" s="1"/>
  <c r="H25" i="3"/>
  <c r="H26" i="3"/>
  <c r="F26" i="3" s="1"/>
  <c r="H27" i="3"/>
  <c r="F27" i="3" s="1"/>
  <c r="H28" i="3"/>
  <c r="F28" i="3" s="1"/>
  <c r="H29" i="3"/>
  <c r="F29" i="3" s="1"/>
  <c r="H30" i="3"/>
  <c r="F30" i="3" s="1"/>
  <c r="H31" i="3"/>
  <c r="F31" i="3" s="1"/>
  <c r="H32" i="3"/>
  <c r="F32" i="3" s="1"/>
  <c r="H33" i="3"/>
  <c r="F33" i="3" s="1"/>
  <c r="H34" i="3"/>
  <c r="F34" i="3" s="1"/>
  <c r="H4" i="3"/>
  <c r="F4" i="3" s="1"/>
  <c r="F25" i="3"/>
  <c r="D33" i="2"/>
  <c r="C33" i="2"/>
  <c r="H32" i="2"/>
  <c r="F32" i="2" s="1"/>
  <c r="H31" i="2"/>
  <c r="F31" i="2" s="1"/>
  <c r="H30" i="2"/>
  <c r="F30" i="2" s="1"/>
  <c r="H29" i="2"/>
  <c r="F29" i="2" s="1"/>
  <c r="H28" i="2"/>
  <c r="F28" i="2"/>
  <c r="H27" i="2"/>
  <c r="F27" i="2" s="1"/>
  <c r="H26" i="2"/>
  <c r="F26" i="2" s="1"/>
  <c r="H25" i="2"/>
  <c r="F25" i="2" s="1"/>
  <c r="H24" i="2"/>
  <c r="F24" i="2" s="1"/>
  <c r="H23" i="2"/>
  <c r="F23" i="2" s="1"/>
  <c r="H22" i="2"/>
  <c r="F22" i="2" s="1"/>
  <c r="H21" i="2"/>
  <c r="F21" i="2" s="1"/>
  <c r="H20" i="2"/>
  <c r="F20" i="2"/>
  <c r="H19" i="2"/>
  <c r="F19" i="2" s="1"/>
  <c r="H18" i="2"/>
  <c r="F18" i="2" s="1"/>
  <c r="H17" i="2"/>
  <c r="F17" i="2" s="1"/>
  <c r="H16" i="2"/>
  <c r="F16" i="2" s="1"/>
  <c r="H15" i="2"/>
  <c r="F15" i="2" s="1"/>
  <c r="H14" i="2"/>
  <c r="F14" i="2"/>
  <c r="H13" i="2"/>
  <c r="F13" i="2" s="1"/>
  <c r="H12" i="2"/>
  <c r="F12" i="2" s="1"/>
  <c r="H11" i="2"/>
  <c r="F11" i="2" s="1"/>
  <c r="H10" i="2"/>
  <c r="F10" i="2" s="1"/>
  <c r="H9" i="2"/>
  <c r="F9" i="2" s="1"/>
  <c r="H8" i="2"/>
  <c r="F8" i="2"/>
  <c r="H7" i="2"/>
  <c r="F7" i="2" s="1"/>
  <c r="H6" i="2"/>
  <c r="F6" i="2" s="1"/>
  <c r="H5" i="2"/>
  <c r="F5" i="2" s="1"/>
  <c r="H4" i="2"/>
  <c r="F4" i="2" s="1"/>
  <c r="H5" i="1"/>
  <c r="F5" i="1" s="1"/>
  <c r="H6" i="1"/>
  <c r="H7" i="1"/>
  <c r="F7" i="1" s="1"/>
  <c r="H8" i="1"/>
  <c r="F8" i="1" s="1"/>
  <c r="H9" i="1"/>
  <c r="H10" i="1"/>
  <c r="F10" i="1" s="1"/>
  <c r="H11" i="1"/>
  <c r="F11" i="1" s="1"/>
  <c r="H12" i="1"/>
  <c r="F12" i="1" s="1"/>
  <c r="H13" i="1"/>
  <c r="H14" i="1"/>
  <c r="H15" i="1"/>
  <c r="F15" i="1" s="1"/>
  <c r="H16" i="1"/>
  <c r="F16" i="1" s="1"/>
  <c r="H17" i="1"/>
  <c r="F17" i="1" s="1"/>
  <c r="H18" i="1"/>
  <c r="F18" i="1" s="1"/>
  <c r="H19" i="1"/>
  <c r="F19" i="1" s="1"/>
  <c r="H20" i="1"/>
  <c r="F20" i="1" s="1"/>
  <c r="H21" i="1"/>
  <c r="F21" i="1" s="1"/>
  <c r="H22" i="1"/>
  <c r="H23" i="1"/>
  <c r="F23" i="1" s="1"/>
  <c r="H24" i="1"/>
  <c r="F24" i="1" s="1"/>
  <c r="H25" i="1"/>
  <c r="H26" i="1"/>
  <c r="F26" i="1" s="1"/>
  <c r="H27" i="1"/>
  <c r="F27" i="1" s="1"/>
  <c r="H28" i="1"/>
  <c r="F28" i="1" s="1"/>
  <c r="H29" i="1"/>
  <c r="H30" i="1"/>
  <c r="F30" i="1" s="1"/>
  <c r="H31" i="1"/>
  <c r="F31" i="1" s="1"/>
  <c r="H32" i="1"/>
  <c r="F32" i="1" s="1"/>
  <c r="H33" i="1"/>
  <c r="H34" i="1"/>
  <c r="F34" i="1" s="1"/>
  <c r="F6" i="1"/>
  <c r="F9" i="1"/>
  <c r="F13" i="1"/>
  <c r="F14" i="1"/>
  <c r="F22" i="1"/>
  <c r="F25" i="1"/>
  <c r="F29" i="1"/>
  <c r="F33" i="1"/>
  <c r="H4" i="1"/>
  <c r="F4" i="1" s="1"/>
  <c r="H33" i="2" l="1"/>
  <c r="F33" i="2"/>
  <c r="E35" i="7" l="1"/>
  <c r="E35" i="1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4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D35" i="7"/>
  <c r="C35" i="7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E34" i="6"/>
  <c r="D34" i="6"/>
  <c r="C34" i="6"/>
  <c r="E35" i="5"/>
  <c r="D35" i="5"/>
  <c r="C35" i="5"/>
  <c r="H10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9" i="5"/>
  <c r="H8" i="5"/>
  <c r="H7" i="5"/>
  <c r="H6" i="5"/>
  <c r="H5" i="5"/>
  <c r="H4" i="5"/>
  <c r="F35" i="5" s="1"/>
  <c r="H4" i="4"/>
  <c r="F4" i="4" s="1"/>
  <c r="H33" i="4"/>
  <c r="F33" i="4" s="1"/>
  <c r="H32" i="4"/>
  <c r="H31" i="4"/>
  <c r="F31" i="4" s="1"/>
  <c r="H30" i="4"/>
  <c r="F30" i="4" s="1"/>
  <c r="H29" i="4"/>
  <c r="F29" i="4" s="1"/>
  <c r="H28" i="4"/>
  <c r="H27" i="4"/>
  <c r="F27" i="4" s="1"/>
  <c r="H26" i="4"/>
  <c r="F26" i="4" s="1"/>
  <c r="H25" i="4"/>
  <c r="F25" i="4" s="1"/>
  <c r="H24" i="4"/>
  <c r="H23" i="4"/>
  <c r="F23" i="4" s="1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2" i="4"/>
  <c r="F12" i="4" s="1"/>
  <c r="H11" i="4"/>
  <c r="F11" i="4" s="1"/>
  <c r="H10" i="4"/>
  <c r="F10" i="4" s="1"/>
  <c r="H9" i="4"/>
  <c r="F9" i="4" s="1"/>
  <c r="H8" i="4"/>
  <c r="F8" i="4" s="1"/>
  <c r="H7" i="4"/>
  <c r="F7" i="4" s="1"/>
  <c r="H6" i="4"/>
  <c r="F6" i="4" s="1"/>
  <c r="H5" i="4"/>
  <c r="F5" i="4" s="1"/>
  <c r="F32" i="4"/>
  <c r="F28" i="4"/>
  <c r="F24" i="4"/>
  <c r="F35" i="1"/>
  <c r="D35" i="1"/>
  <c r="E35" i="3"/>
  <c r="D35" i="3"/>
  <c r="C35" i="3"/>
  <c r="C35" i="1"/>
  <c r="E34" i="4"/>
  <c r="D34" i="4"/>
  <c r="C34" i="4"/>
  <c r="H35" i="1"/>
  <c r="H35" i="7" l="1"/>
  <c r="H34" i="6"/>
  <c r="F34" i="6"/>
  <c r="F34" i="4"/>
  <c r="H34" i="4"/>
  <c r="F35" i="3"/>
  <c r="H35" i="3"/>
  <c r="H35" i="5"/>
  <c r="F35" i="7"/>
</calcChain>
</file>

<file path=xl/sharedStrings.xml><?xml version="1.0" encoding="utf-8"?>
<sst xmlns="http://schemas.openxmlformats.org/spreadsheetml/2006/main" count="486" uniqueCount="31">
  <si>
    <t>Date</t>
  </si>
  <si>
    <t>Day</t>
  </si>
  <si>
    <t>DPW</t>
  </si>
  <si>
    <t>MB 1</t>
  </si>
  <si>
    <t>MB 2</t>
  </si>
  <si>
    <t>TOTAL</t>
  </si>
  <si>
    <t>S</t>
  </si>
  <si>
    <t>M</t>
  </si>
  <si>
    <t>T</t>
  </si>
  <si>
    <t>W</t>
  </si>
  <si>
    <t>F</t>
  </si>
  <si>
    <t xml:space="preserve"> </t>
  </si>
  <si>
    <t>MB TOTAL</t>
  </si>
  <si>
    <t xml:space="preserve">MB TOTAL </t>
  </si>
  <si>
    <t xml:space="preserve">Median: </t>
  </si>
  <si>
    <t xml:space="preserve">June Median </t>
  </si>
  <si>
    <t>Water System Daily Usage Log Jan 2020</t>
  </si>
  <si>
    <t>Water System Daily Usage Log Feb 2020</t>
  </si>
  <si>
    <t>Water System Daily Usage Log March 2020</t>
  </si>
  <si>
    <t>Water System Daily Usage Log for April 2020</t>
  </si>
  <si>
    <t>Water System Daily Usage Log May 2020</t>
  </si>
  <si>
    <t>May Median</t>
  </si>
  <si>
    <t>Water System Daily Usage Log for June 2020</t>
  </si>
  <si>
    <t>Water System Daily Usage Log for 7/2020</t>
  </si>
  <si>
    <t>Water System Daily Usage – August 2020</t>
  </si>
  <si>
    <t>WATER SYSTEM DAILY USAGE - SEPTEMBER, 2020</t>
  </si>
  <si>
    <t>DPW TOTAL</t>
  </si>
  <si>
    <t>WATER SYSTEM DAILY USAGE - OCTOBER, 2020</t>
  </si>
  <si>
    <t>WATER SYSTEM DAILY USAGE NOVEMBER, 2020</t>
  </si>
  <si>
    <t>WATER SYSTEM DAILY USAGE DECEMBER, 2020</t>
  </si>
  <si>
    <t>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</si>
</sst>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$$-409]#,##0.00;[Red]&quot;-&quot;[$$-409]#,##0.00"/>
  </numFmts>
  <fonts count="8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1" xfId="0" applyNumberFormat="1" applyBorder="1"/>
    <xf numFmtId="0" fontId="0" fillId="0" borderId="1" xfId="0" applyFill="1" applyBorder="1"/>
    <xf numFmtId="3" fontId="4" fillId="0" borderId="1" xfId="5" applyNumberFormat="1" applyBorder="1"/>
    <xf numFmtId="3" fontId="3" fillId="0" borderId="1" xfId="0" applyNumberFormat="1" applyFont="1" applyBorder="1"/>
    <xf numFmtId="3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6" fillId="0" borderId="0" xfId="0" applyFont="1"/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7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9" xfId="0" applyNumberFormat="1" applyBorder="1"/>
    <xf numFmtId="3" fontId="0" fillId="0" borderId="9" xfId="0" applyNumberFormat="1" applyBorder="1" applyAlignment="1">
      <alignment horizontal="right"/>
    </xf>
    <xf numFmtId="3" fontId="5" fillId="0" borderId="8" xfId="0" applyNumberFormat="1" applyFont="1" applyBorder="1"/>
    <xf numFmtId="3" fontId="5" fillId="0" borderId="8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3" xfId="5" xr:uid="{C933FDB2-66C5-4F37-90C6-744D451F1EA4}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7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r>
              <a:rPr lang="en-US" sz="1470" b="0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ea typeface="MS Gothic" pitchFamily="2"/>
                <a:cs typeface="Tahoma" pitchFamily="2"/>
              </a:rPr>
              <a:t>September 2010</a:t>
            </a:r>
          </a:p>
        </c:rich>
      </c:tx>
      <c:layout>
        <c:manualLayout>
          <c:xMode val="edge"/>
          <c:yMode val="edge"/>
          <c:x val="0.27983286620255665"/>
          <c:y val="1.987547801815381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.13155252841880455"/>
          <c:w val="0.81635033086635822"/>
          <c:h val="0.8448451688804873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66720"/>
        <c:axId val="101565184"/>
      </c:barChart>
      <c:valAx>
        <c:axId val="101565184"/>
        <c:scaling>
          <c:orientation val="minMax"/>
          <c:max val="100000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78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566720"/>
        <c:crosses val="autoZero"/>
        <c:crossBetween val="between"/>
        <c:majorUnit val="10000"/>
        <c:minorUnit val="5000"/>
      </c:valAx>
      <c:catAx>
        <c:axId val="101566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78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5651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000000"/>
          </a:solidFill>
          <a:prstDash val="solid"/>
          <a:round/>
        </a:ln>
      </c:spPr>
    </c:plotArea>
    <c:legend>
      <c:legendPos val="r"/>
      <c:overlay val="0"/>
      <c:spPr>
        <a:noFill/>
        <a:ln w="9528">
          <a:solidFill>
            <a:srgbClr val="000000"/>
          </a:solidFill>
          <a:prstDash val="solid"/>
          <a:round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670" b="0" i="0" u="none" strike="noStrike" kern="1200" baseline="0">
              <a:solidFill>
                <a:srgbClr val="000000"/>
              </a:solidFill>
              <a:latin typeface="Arial" pitchFamily="34"/>
              <a:ea typeface="MS Gothic" pitchFamily="2"/>
              <a:cs typeface="Tahoma" pitchFamily="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59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r>
              <a:rPr lang="en-US" sz="1590" b="0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ea typeface="MS Gothic" pitchFamily="2"/>
                <a:cs typeface="Tahoma" pitchFamily="2"/>
              </a:rPr>
              <a:t>October 2010</a:t>
            </a:r>
          </a:p>
        </c:rich>
      </c:tx>
      <c:layout>
        <c:manualLayout>
          <c:xMode val="edge"/>
          <c:yMode val="edge"/>
          <c:x val="0.34591648786133156"/>
          <c:y val="1.9865200769138329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9439234311338281E-2"/>
          <c:y val="0.13533884088410844"/>
          <c:w val="0.78217483545890765"/>
          <c:h val="0.8445635903946834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08832"/>
        <c:axId val="101607296"/>
      </c:barChart>
      <c:valAx>
        <c:axId val="101607296"/>
        <c:scaling>
          <c:orientation val="minMax"/>
          <c:max val="100000"/>
          <c:min val="0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5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608832"/>
        <c:crosses val="autoZero"/>
        <c:crossBetween val="between"/>
        <c:majorUnit val="10000"/>
        <c:minorUnit val="1000"/>
      </c:valAx>
      <c:catAx>
        <c:axId val="10160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0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50" b="0" i="0" u="none" strike="noStrike" kern="1200" baseline="0">
                <a:solidFill>
                  <a:srgbClr val="000000"/>
                </a:solidFill>
                <a:latin typeface="Arial" pitchFamily="34"/>
                <a:ea typeface="MS Gothic" pitchFamily="2"/>
                <a:cs typeface="Tahoma" pitchFamily="2"/>
              </a:defRPr>
            </a:pPr>
            <a:endParaRPr lang="en-US"/>
          </a:p>
        </c:txPr>
        <c:crossAx val="101607296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overlay val="0"/>
      <c:spPr>
        <a:noFill/>
        <a:ln w="9528">
          <a:solidFill>
            <a:srgbClr val="000000"/>
          </a:solidFill>
          <a:prstDash val="solid"/>
          <a:round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30" b="0" i="0" u="none" strike="noStrike" kern="1200" baseline="0">
              <a:solidFill>
                <a:srgbClr val="000000"/>
              </a:solidFill>
              <a:latin typeface="Arial" pitchFamily="34"/>
              <a:ea typeface="MS Gothic" pitchFamily="2"/>
              <a:cs typeface="Tahoma" pitchFamily="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725195</xdr:colOff>
      <xdr:row>41</xdr:row>
      <xdr:rowOff>105704</xdr:rowOff>
    </xdr:from>
    <xdr:ext cx="3716304" cy="28976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275402</xdr:colOff>
      <xdr:row>55</xdr:row>
      <xdr:rowOff>67635</xdr:rowOff>
    </xdr:from>
    <xdr:ext cx="4147901" cy="30985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opLeftCell="A10" workbookViewId="0">
      <selection activeCell="J29" sqref="J29"/>
    </sheetView>
  </sheetViews>
  <sheetFormatPr defaultRowHeight="14.25" x14ac:dyDescent="0.2"/>
  <cols>
    <col min="1" max="1" width="4.375" customWidth="1"/>
    <col min="2" max="2" width="3.75" customWidth="1"/>
    <col min="3" max="3" width="8.125" customWidth="1"/>
    <col min="4" max="4" width="8.25" customWidth="1"/>
    <col min="5" max="5" width="7.5" customWidth="1"/>
    <col min="6" max="7" width="7.875" customWidth="1"/>
    <col min="8" max="8" width="10.75" customWidth="1"/>
    <col min="9" max="9" width="9" customWidth="1"/>
  </cols>
  <sheetData>
    <row r="1" spans="1:8" x14ac:dyDescent="0.2">
      <c r="C1" t="s">
        <v>16</v>
      </c>
      <c r="D1" s="1"/>
      <c r="E1" s="1"/>
      <c r="F1" s="1"/>
      <c r="G1" s="1"/>
    </row>
    <row r="2" spans="1:8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12</v>
      </c>
    </row>
    <row r="4" spans="1:8" x14ac:dyDescent="0.2">
      <c r="A4" s="7">
        <v>1</v>
      </c>
      <c r="B4" s="6" t="s">
        <v>9</v>
      </c>
      <c r="C4" s="6">
        <v>52380</v>
      </c>
      <c r="D4" s="6">
        <v>56140</v>
      </c>
      <c r="E4" s="6">
        <v>0</v>
      </c>
      <c r="F4" s="6">
        <f>SUM(C4+H4)</f>
        <v>108520</v>
      </c>
      <c r="G4" s="6"/>
      <c r="H4" s="6">
        <f>SUM(D4+E4)</f>
        <v>56140</v>
      </c>
    </row>
    <row r="5" spans="1:8" x14ac:dyDescent="0.2">
      <c r="A5" s="7">
        <v>2</v>
      </c>
      <c r="B5" s="6" t="s">
        <v>8</v>
      </c>
      <c r="C5" s="6">
        <v>50640</v>
      </c>
      <c r="D5" s="6">
        <v>41580</v>
      </c>
      <c r="E5" s="6">
        <v>0</v>
      </c>
      <c r="F5" s="6">
        <f t="shared" ref="F5:F34" si="0">SUM(C5+H5)</f>
        <v>92220</v>
      </c>
      <c r="G5" s="6"/>
      <c r="H5" s="6">
        <f t="shared" ref="H5:H34" si="1">SUM(D5+E5)</f>
        <v>41580</v>
      </c>
    </row>
    <row r="6" spans="1:8" x14ac:dyDescent="0.2">
      <c r="A6" s="7">
        <v>3</v>
      </c>
      <c r="B6" s="6" t="s">
        <v>10</v>
      </c>
      <c r="C6" s="6">
        <v>62820</v>
      </c>
      <c r="D6" s="6">
        <v>33480</v>
      </c>
      <c r="E6" s="6">
        <v>0</v>
      </c>
      <c r="F6" s="6">
        <f t="shared" si="0"/>
        <v>96300</v>
      </c>
      <c r="G6" s="6"/>
      <c r="H6" s="6">
        <f t="shared" si="1"/>
        <v>33480</v>
      </c>
    </row>
    <row r="7" spans="1:8" x14ac:dyDescent="0.2">
      <c r="A7" s="7">
        <v>4</v>
      </c>
      <c r="B7" s="6" t="s">
        <v>6</v>
      </c>
      <c r="C7" s="6">
        <v>62430</v>
      </c>
      <c r="D7" s="6">
        <v>36380</v>
      </c>
      <c r="E7" s="6">
        <v>0</v>
      </c>
      <c r="F7" s="6">
        <f t="shared" si="0"/>
        <v>98810</v>
      </c>
      <c r="G7" s="6"/>
      <c r="H7" s="6">
        <f t="shared" si="1"/>
        <v>36380</v>
      </c>
    </row>
    <row r="8" spans="1:8" x14ac:dyDescent="0.2">
      <c r="A8" s="7">
        <v>5</v>
      </c>
      <c r="B8" s="6" t="s">
        <v>6</v>
      </c>
      <c r="C8" s="6">
        <v>55770</v>
      </c>
      <c r="D8" s="6">
        <v>39910</v>
      </c>
      <c r="E8" s="6">
        <v>0</v>
      </c>
      <c r="F8" s="6">
        <f t="shared" si="0"/>
        <v>95680</v>
      </c>
      <c r="G8" s="6"/>
      <c r="H8" s="6">
        <f t="shared" si="1"/>
        <v>39910</v>
      </c>
    </row>
    <row r="9" spans="1:8" x14ac:dyDescent="0.2">
      <c r="A9" s="7">
        <v>6</v>
      </c>
      <c r="B9" s="6" t="s">
        <v>7</v>
      </c>
      <c r="C9" s="6">
        <v>56330</v>
      </c>
      <c r="D9" s="6">
        <v>33280</v>
      </c>
      <c r="E9" s="6">
        <v>0</v>
      </c>
      <c r="F9" s="6">
        <f t="shared" si="0"/>
        <v>89610</v>
      </c>
      <c r="G9" s="6"/>
      <c r="H9" s="6">
        <f t="shared" si="1"/>
        <v>33280</v>
      </c>
    </row>
    <row r="10" spans="1:8" x14ac:dyDescent="0.2">
      <c r="A10" s="7">
        <v>7</v>
      </c>
      <c r="B10" s="6" t="s">
        <v>8</v>
      </c>
      <c r="C10" s="6">
        <v>55581</v>
      </c>
      <c r="D10" s="6">
        <v>29739</v>
      </c>
      <c r="E10" s="6">
        <v>0</v>
      </c>
      <c r="F10" s="6">
        <f t="shared" si="0"/>
        <v>85320</v>
      </c>
      <c r="G10" s="6"/>
      <c r="H10" s="6">
        <f t="shared" si="1"/>
        <v>29739</v>
      </c>
    </row>
    <row r="11" spans="1:8" x14ac:dyDescent="0.2">
      <c r="A11" s="7">
        <v>8</v>
      </c>
      <c r="B11" s="6" t="s">
        <v>9</v>
      </c>
      <c r="C11" s="6">
        <v>51757</v>
      </c>
      <c r="D11" s="6">
        <v>35509</v>
      </c>
      <c r="E11" s="6">
        <v>0</v>
      </c>
      <c r="F11" s="6">
        <f t="shared" si="0"/>
        <v>87266</v>
      </c>
      <c r="G11" s="6"/>
      <c r="H11" s="6">
        <f t="shared" si="1"/>
        <v>35509</v>
      </c>
    </row>
    <row r="12" spans="1:8" x14ac:dyDescent="0.2">
      <c r="A12" s="7">
        <v>9</v>
      </c>
      <c r="B12" s="6" t="s">
        <v>8</v>
      </c>
      <c r="C12" s="6">
        <v>51140</v>
      </c>
      <c r="D12" s="6">
        <v>33630</v>
      </c>
      <c r="E12" s="6">
        <v>0</v>
      </c>
      <c r="F12" s="6">
        <f t="shared" si="0"/>
        <v>84770</v>
      </c>
      <c r="G12" s="6"/>
      <c r="H12" s="6">
        <f t="shared" si="1"/>
        <v>33630</v>
      </c>
    </row>
    <row r="13" spans="1:8" x14ac:dyDescent="0.2">
      <c r="A13" s="7">
        <v>10</v>
      </c>
      <c r="B13" s="6" t="s">
        <v>10</v>
      </c>
      <c r="C13" s="6">
        <v>54660</v>
      </c>
      <c r="D13" s="6">
        <v>38780</v>
      </c>
      <c r="E13" s="6">
        <v>0</v>
      </c>
      <c r="F13" s="6">
        <f t="shared" si="0"/>
        <v>93440</v>
      </c>
      <c r="G13" s="6"/>
      <c r="H13" s="6">
        <f t="shared" si="1"/>
        <v>38780</v>
      </c>
    </row>
    <row r="14" spans="1:8" x14ac:dyDescent="0.2">
      <c r="A14" s="7">
        <v>11</v>
      </c>
      <c r="B14" s="6" t="s">
        <v>6</v>
      </c>
      <c r="C14" s="6">
        <v>23800</v>
      </c>
      <c r="D14" s="6">
        <v>73950</v>
      </c>
      <c r="E14" s="6">
        <v>0</v>
      </c>
      <c r="F14" s="6">
        <f t="shared" si="0"/>
        <v>97750</v>
      </c>
      <c r="G14" s="6"/>
      <c r="H14" s="6">
        <f t="shared" si="1"/>
        <v>73950</v>
      </c>
    </row>
    <row r="15" spans="1:8" x14ac:dyDescent="0.2">
      <c r="A15" s="7">
        <v>12</v>
      </c>
      <c r="B15" s="6" t="s">
        <v>6</v>
      </c>
      <c r="C15" s="6">
        <v>52380</v>
      </c>
      <c r="D15" s="6">
        <v>49980</v>
      </c>
      <c r="E15" s="6">
        <v>0</v>
      </c>
      <c r="F15" s="6">
        <f t="shared" si="0"/>
        <v>102360</v>
      </c>
      <c r="G15" s="6"/>
      <c r="H15" s="6">
        <f t="shared" si="1"/>
        <v>49980</v>
      </c>
    </row>
    <row r="16" spans="1:8" x14ac:dyDescent="0.2">
      <c r="A16" s="7">
        <v>13</v>
      </c>
      <c r="B16" s="6" t="s">
        <v>7</v>
      </c>
      <c r="C16" s="6">
        <v>85837</v>
      </c>
      <c r="D16" s="6">
        <v>0</v>
      </c>
      <c r="E16" s="6">
        <v>0</v>
      </c>
      <c r="F16" s="6">
        <f t="shared" si="0"/>
        <v>85837</v>
      </c>
      <c r="G16" s="6"/>
      <c r="H16" s="6">
        <f t="shared" si="1"/>
        <v>0</v>
      </c>
    </row>
    <row r="17" spans="1:8" x14ac:dyDescent="0.2">
      <c r="A17" s="7">
        <v>14</v>
      </c>
      <c r="B17" s="6" t="s">
        <v>8</v>
      </c>
      <c r="C17" s="6">
        <v>86446</v>
      </c>
      <c r="D17" s="6">
        <v>0</v>
      </c>
      <c r="E17" s="6">
        <v>0</v>
      </c>
      <c r="F17" s="6">
        <f t="shared" si="0"/>
        <v>86446</v>
      </c>
      <c r="G17" s="6"/>
      <c r="H17" s="6">
        <f t="shared" si="1"/>
        <v>0</v>
      </c>
    </row>
    <row r="18" spans="1:8" x14ac:dyDescent="0.2">
      <c r="A18" s="7">
        <v>15</v>
      </c>
      <c r="B18" s="6" t="s">
        <v>9</v>
      </c>
      <c r="C18" s="6">
        <v>87370</v>
      </c>
      <c r="D18" s="6">
        <v>0</v>
      </c>
      <c r="E18" s="6">
        <v>0</v>
      </c>
      <c r="F18" s="6">
        <f t="shared" si="0"/>
        <v>87370</v>
      </c>
      <c r="G18" s="6"/>
      <c r="H18" s="6">
        <f t="shared" si="1"/>
        <v>0</v>
      </c>
    </row>
    <row r="19" spans="1:8" x14ac:dyDescent="0.2">
      <c r="A19" s="7">
        <v>16</v>
      </c>
      <c r="B19" s="6" t="s">
        <v>8</v>
      </c>
      <c r="C19" s="6">
        <v>85750</v>
      </c>
      <c r="D19" s="6">
        <v>0</v>
      </c>
      <c r="E19" s="6">
        <v>0</v>
      </c>
      <c r="F19" s="6">
        <f t="shared" si="0"/>
        <v>85750</v>
      </c>
      <c r="G19" s="6"/>
      <c r="H19" s="6">
        <f t="shared" si="1"/>
        <v>0</v>
      </c>
    </row>
    <row r="20" spans="1:8" x14ac:dyDescent="0.2">
      <c r="A20" s="7">
        <v>17</v>
      </c>
      <c r="B20" s="6" t="s">
        <v>10</v>
      </c>
      <c r="C20" s="6">
        <v>92230</v>
      </c>
      <c r="D20" s="6">
        <v>0</v>
      </c>
      <c r="E20" s="6">
        <v>0</v>
      </c>
      <c r="F20" s="6">
        <f t="shared" si="0"/>
        <v>92230</v>
      </c>
      <c r="G20" s="6"/>
      <c r="H20" s="6">
        <f t="shared" si="1"/>
        <v>0</v>
      </c>
    </row>
    <row r="21" spans="1:8" x14ac:dyDescent="0.2">
      <c r="A21" s="7">
        <v>18</v>
      </c>
      <c r="B21" s="6" t="s">
        <v>6</v>
      </c>
      <c r="C21" s="6">
        <v>110950</v>
      </c>
      <c r="D21" s="6">
        <v>0</v>
      </c>
      <c r="E21" s="6">
        <v>0</v>
      </c>
      <c r="F21" s="6">
        <f t="shared" si="0"/>
        <v>110950</v>
      </c>
      <c r="G21" s="6"/>
      <c r="H21" s="6">
        <f t="shared" si="1"/>
        <v>0</v>
      </c>
    </row>
    <row r="22" spans="1:8" x14ac:dyDescent="0.2">
      <c r="A22" s="7">
        <v>19</v>
      </c>
      <c r="B22" s="6" t="s">
        <v>6</v>
      </c>
      <c r="C22" s="6">
        <v>110180</v>
      </c>
      <c r="D22" s="6">
        <v>0</v>
      </c>
      <c r="E22" s="6">
        <v>0</v>
      </c>
      <c r="F22" s="6">
        <f t="shared" si="0"/>
        <v>110180</v>
      </c>
      <c r="G22" s="6"/>
      <c r="H22" s="6">
        <f t="shared" si="1"/>
        <v>0</v>
      </c>
    </row>
    <row r="23" spans="1:8" x14ac:dyDescent="0.2">
      <c r="A23" s="7">
        <v>20</v>
      </c>
      <c r="B23" s="6" t="s">
        <v>7</v>
      </c>
      <c r="C23" s="6">
        <v>104410</v>
      </c>
      <c r="D23" s="6">
        <v>0</v>
      </c>
      <c r="E23" s="6">
        <v>0</v>
      </c>
      <c r="F23" s="6">
        <f t="shared" si="0"/>
        <v>104410</v>
      </c>
      <c r="G23" s="6"/>
      <c r="H23" s="6">
        <f t="shared" si="1"/>
        <v>0</v>
      </c>
    </row>
    <row r="24" spans="1:8" x14ac:dyDescent="0.2">
      <c r="A24" s="7">
        <v>21</v>
      </c>
      <c r="B24" s="6" t="s">
        <v>8</v>
      </c>
      <c r="C24" s="6">
        <v>86216</v>
      </c>
      <c r="D24" s="6">
        <v>0</v>
      </c>
      <c r="E24" s="6">
        <v>0</v>
      </c>
      <c r="F24" s="6">
        <f t="shared" si="0"/>
        <v>86216</v>
      </c>
      <c r="G24" s="6"/>
      <c r="H24" s="6">
        <f t="shared" si="1"/>
        <v>0</v>
      </c>
    </row>
    <row r="25" spans="1:8" x14ac:dyDescent="0.2">
      <c r="A25" s="7">
        <v>22</v>
      </c>
      <c r="B25" s="6" t="s">
        <v>9</v>
      </c>
      <c r="C25" s="6">
        <v>85589</v>
      </c>
      <c r="D25" s="6">
        <v>0</v>
      </c>
      <c r="E25" s="6">
        <v>0</v>
      </c>
      <c r="F25" s="6">
        <f t="shared" si="0"/>
        <v>85589</v>
      </c>
      <c r="G25" s="6"/>
      <c r="H25" s="6">
        <f t="shared" si="1"/>
        <v>0</v>
      </c>
    </row>
    <row r="26" spans="1:8" x14ac:dyDescent="0.2">
      <c r="A26" s="7">
        <v>23</v>
      </c>
      <c r="B26" s="6" t="s">
        <v>8</v>
      </c>
      <c r="C26" s="6">
        <v>86720</v>
      </c>
      <c r="D26" s="6">
        <v>0</v>
      </c>
      <c r="E26" s="6">
        <v>0</v>
      </c>
      <c r="F26" s="6">
        <f t="shared" si="0"/>
        <v>86720</v>
      </c>
      <c r="G26" s="6"/>
      <c r="H26" s="6">
        <f t="shared" si="1"/>
        <v>0</v>
      </c>
    </row>
    <row r="27" spans="1:8" x14ac:dyDescent="0.2">
      <c r="A27" s="7">
        <v>24</v>
      </c>
      <c r="B27" s="6" t="s">
        <v>10</v>
      </c>
      <c r="C27" s="6">
        <v>98410</v>
      </c>
      <c r="D27" s="6">
        <v>0</v>
      </c>
      <c r="E27" s="6">
        <v>0</v>
      </c>
      <c r="F27" s="6">
        <f t="shared" si="0"/>
        <v>98410</v>
      </c>
      <c r="G27" s="6"/>
      <c r="H27" s="6">
        <f t="shared" si="1"/>
        <v>0</v>
      </c>
    </row>
    <row r="28" spans="1:8" x14ac:dyDescent="0.2">
      <c r="A28" s="7">
        <v>25</v>
      </c>
      <c r="B28" s="6" t="s">
        <v>6</v>
      </c>
      <c r="C28" s="6">
        <v>61480</v>
      </c>
      <c r="D28" s="6">
        <v>66670</v>
      </c>
      <c r="E28" s="6">
        <v>0</v>
      </c>
      <c r="F28" s="6">
        <f t="shared" si="0"/>
        <v>128150</v>
      </c>
      <c r="G28" s="6"/>
      <c r="H28" s="6">
        <f t="shared" si="1"/>
        <v>66670</v>
      </c>
    </row>
    <row r="29" spans="1:8" x14ac:dyDescent="0.2">
      <c r="A29" s="7">
        <v>26</v>
      </c>
      <c r="B29" s="6" t="s">
        <v>6</v>
      </c>
      <c r="C29" s="6">
        <v>0</v>
      </c>
      <c r="D29" s="6">
        <v>0</v>
      </c>
      <c r="E29" s="6">
        <v>0</v>
      </c>
      <c r="F29" s="6">
        <f t="shared" si="0"/>
        <v>0</v>
      </c>
      <c r="G29" s="6"/>
      <c r="H29" s="6">
        <f t="shared" si="1"/>
        <v>0</v>
      </c>
    </row>
    <row r="30" spans="1:8" x14ac:dyDescent="0.2">
      <c r="A30" s="7">
        <v>27</v>
      </c>
      <c r="B30" s="6" t="s">
        <v>7</v>
      </c>
      <c r="C30" s="6">
        <v>88580</v>
      </c>
      <c r="D30" s="6">
        <v>0</v>
      </c>
      <c r="E30" s="6">
        <v>0</v>
      </c>
      <c r="F30" s="6">
        <f t="shared" si="0"/>
        <v>88580</v>
      </c>
      <c r="G30" s="6"/>
      <c r="H30" s="6">
        <f t="shared" si="1"/>
        <v>0</v>
      </c>
    </row>
    <row r="31" spans="1:8" x14ac:dyDescent="0.2">
      <c r="A31" s="7">
        <v>28</v>
      </c>
      <c r="B31" s="6" t="s">
        <v>8</v>
      </c>
      <c r="C31" s="6">
        <v>87310</v>
      </c>
      <c r="D31" s="6">
        <v>0</v>
      </c>
      <c r="E31" s="6">
        <v>0</v>
      </c>
      <c r="F31" s="6">
        <f t="shared" si="0"/>
        <v>87310</v>
      </c>
      <c r="G31" s="6"/>
      <c r="H31" s="6">
        <f t="shared" si="1"/>
        <v>0</v>
      </c>
    </row>
    <row r="32" spans="1:8" x14ac:dyDescent="0.2">
      <c r="A32" s="7">
        <v>29</v>
      </c>
      <c r="B32" s="6" t="s">
        <v>9</v>
      </c>
      <c r="C32" s="6">
        <v>86559</v>
      </c>
      <c r="D32" s="6">
        <v>0</v>
      </c>
      <c r="E32" s="6">
        <v>0</v>
      </c>
      <c r="F32" s="6">
        <f t="shared" si="0"/>
        <v>86559</v>
      </c>
      <c r="G32" s="6"/>
      <c r="H32" s="6">
        <f t="shared" si="1"/>
        <v>0</v>
      </c>
    </row>
    <row r="33" spans="1:8" x14ac:dyDescent="0.2">
      <c r="A33" s="7">
        <v>30</v>
      </c>
      <c r="B33" s="6" t="s">
        <v>8</v>
      </c>
      <c r="C33" s="6">
        <v>87680</v>
      </c>
      <c r="D33" s="6">
        <v>0</v>
      </c>
      <c r="E33" s="6">
        <v>0</v>
      </c>
      <c r="F33" s="6">
        <f t="shared" si="0"/>
        <v>87680</v>
      </c>
      <c r="G33" s="6"/>
      <c r="H33" s="6">
        <f t="shared" si="1"/>
        <v>0</v>
      </c>
    </row>
    <row r="34" spans="1:8" x14ac:dyDescent="0.2">
      <c r="A34" s="7">
        <v>31</v>
      </c>
      <c r="B34" s="6" t="s">
        <v>10</v>
      </c>
      <c r="C34" s="6">
        <v>89890</v>
      </c>
      <c r="D34" s="6">
        <v>0</v>
      </c>
      <c r="E34" s="6">
        <v>0</v>
      </c>
      <c r="F34" s="6">
        <f t="shared" si="0"/>
        <v>89890</v>
      </c>
      <c r="G34" s="6"/>
      <c r="H34" s="6">
        <f t="shared" si="1"/>
        <v>0</v>
      </c>
    </row>
    <row r="35" spans="1:8" x14ac:dyDescent="0.2">
      <c r="A35" s="6" t="s">
        <v>11</v>
      </c>
      <c r="B35" s="6"/>
      <c r="C35" s="6">
        <f>SUM(C4:C34)</f>
        <v>2251295</v>
      </c>
      <c r="D35" s="6">
        <f>SUM(D4:D34)</f>
        <v>569028</v>
      </c>
      <c r="E35" s="6">
        <f>SUM(E4:E34)</f>
        <v>0</v>
      </c>
      <c r="F35" s="6">
        <f t="shared" ref="F35" si="2">SUM(F4:F34)</f>
        <v>2820323</v>
      </c>
      <c r="G35" s="6"/>
      <c r="H35" s="6">
        <f>SUM(H4:H34)</f>
        <v>569028</v>
      </c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A36" sqref="A36:XFD36"/>
    </sheetView>
  </sheetViews>
  <sheetFormatPr defaultRowHeight="14.25" x14ac:dyDescent="0.2"/>
  <cols>
    <col min="1" max="1" width="5.5" style="45" bestFit="1" customWidth="1"/>
    <col min="2" max="2" width="4.875" style="45" customWidth="1"/>
    <col min="3" max="4" width="12.625" customWidth="1"/>
    <col min="5" max="5" width="12.625" style="4" customWidth="1"/>
    <col min="6" max="6" width="13" bestFit="1" customWidth="1"/>
    <col min="7" max="7" width="6.75" customWidth="1"/>
    <col min="8" max="8" width="11.875" bestFit="1" customWidth="1"/>
    <col min="9" max="9" width="9" customWidth="1"/>
  </cols>
  <sheetData>
    <row r="1" spans="1:9" s="19" customFormat="1" ht="20.25" customHeight="1" x14ac:dyDescent="0.2">
      <c r="A1" s="51" t="s">
        <v>27</v>
      </c>
      <c r="B1" s="52"/>
      <c r="C1" s="52"/>
      <c r="D1" s="52"/>
      <c r="E1" s="52"/>
      <c r="F1" s="52"/>
      <c r="G1" s="52"/>
      <c r="H1" s="52"/>
      <c r="I1" s="53"/>
    </row>
    <row r="2" spans="1:9" s="19" customFormat="1" ht="15.75" x14ac:dyDescent="0.25">
      <c r="A2" s="20"/>
      <c r="B2" s="21"/>
      <c r="C2" s="22"/>
      <c r="D2" s="23"/>
      <c r="E2" s="24"/>
      <c r="F2" s="23"/>
      <c r="G2" s="22"/>
      <c r="H2" s="22"/>
      <c r="I2" s="25"/>
    </row>
    <row r="3" spans="1:9" s="30" customFormat="1" ht="15.75" x14ac:dyDescent="0.25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8" t="s">
        <v>26</v>
      </c>
      <c r="G3" s="28"/>
      <c r="H3" s="28" t="s">
        <v>13</v>
      </c>
      <c r="I3" s="29"/>
    </row>
    <row r="4" spans="1:9" s="19" customFormat="1" ht="15.75" x14ac:dyDescent="0.25">
      <c r="A4" s="20"/>
      <c r="B4" s="21"/>
      <c r="C4" s="22"/>
      <c r="D4" s="23"/>
      <c r="E4" s="24"/>
      <c r="F4" s="23"/>
      <c r="G4" s="22"/>
      <c r="H4" s="22"/>
      <c r="I4" s="25"/>
    </row>
    <row r="5" spans="1:9" ht="20.100000000000001" customHeight="1" x14ac:dyDescent="0.2">
      <c r="A5" s="31">
        <v>1</v>
      </c>
      <c r="B5" s="31" t="s">
        <v>30</v>
      </c>
      <c r="C5" s="6">
        <v>64240</v>
      </c>
      <c r="D5" s="6">
        <v>8550</v>
      </c>
      <c r="E5" s="8">
        <v>12440</v>
      </c>
      <c r="F5" s="6">
        <f>C5</f>
        <v>64240</v>
      </c>
      <c r="G5" s="6"/>
      <c r="H5" s="6">
        <f>SUM(D5:E5)</f>
        <v>20990</v>
      </c>
      <c r="I5" s="6"/>
    </row>
    <row r="6" spans="1:9" ht="20.100000000000001" customHeight="1" x14ac:dyDescent="0.2">
      <c r="A6" s="31">
        <v>2</v>
      </c>
      <c r="B6" s="31" t="s">
        <v>10</v>
      </c>
      <c r="C6" s="6">
        <v>68820</v>
      </c>
      <c r="D6" s="6">
        <v>10310</v>
      </c>
      <c r="E6" s="8">
        <v>10500</v>
      </c>
      <c r="F6" s="6">
        <f>C6</f>
        <v>68820</v>
      </c>
      <c r="G6" s="6"/>
      <c r="H6" s="6">
        <f t="shared" ref="H6:H34" si="0">SUM(D6:E6)</f>
        <v>20810</v>
      </c>
      <c r="I6" s="6"/>
    </row>
    <row r="7" spans="1:9" ht="20.100000000000001" customHeight="1" x14ac:dyDescent="0.2">
      <c r="A7" s="31">
        <v>3</v>
      </c>
      <c r="B7" s="31" t="s">
        <v>6</v>
      </c>
      <c r="C7" s="6">
        <v>79990</v>
      </c>
      <c r="D7" s="6">
        <v>10480</v>
      </c>
      <c r="E7" s="8">
        <v>12560</v>
      </c>
      <c r="F7" s="6">
        <f t="shared" ref="F7:F34" si="1">C7</f>
        <v>79990</v>
      </c>
      <c r="G7" s="6"/>
      <c r="H7" s="6">
        <f t="shared" si="0"/>
        <v>23040</v>
      </c>
      <c r="I7" s="6"/>
    </row>
    <row r="8" spans="1:9" ht="20.100000000000001" customHeight="1" x14ac:dyDescent="0.2">
      <c r="A8" s="31">
        <v>4</v>
      </c>
      <c r="B8" s="31" t="s">
        <v>6</v>
      </c>
      <c r="C8" s="6">
        <v>73889</v>
      </c>
      <c r="D8" s="6">
        <v>10616</v>
      </c>
      <c r="E8" s="8">
        <v>14419</v>
      </c>
      <c r="F8" s="6">
        <f t="shared" si="1"/>
        <v>73889</v>
      </c>
      <c r="G8" s="6"/>
      <c r="H8" s="6">
        <f t="shared" si="0"/>
        <v>25035</v>
      </c>
      <c r="I8" s="6"/>
    </row>
    <row r="9" spans="1:9" ht="20.100000000000001" customHeight="1" x14ac:dyDescent="0.2">
      <c r="A9" s="31">
        <v>5</v>
      </c>
      <c r="B9" s="31" t="s">
        <v>7</v>
      </c>
      <c r="C9" s="6">
        <v>66200</v>
      </c>
      <c r="D9" s="6">
        <v>10289</v>
      </c>
      <c r="E9" s="8">
        <v>13035</v>
      </c>
      <c r="F9" s="6">
        <f t="shared" si="1"/>
        <v>66200</v>
      </c>
      <c r="G9" s="6"/>
      <c r="H9" s="6">
        <f t="shared" si="0"/>
        <v>23324</v>
      </c>
      <c r="I9" s="6"/>
    </row>
    <row r="10" spans="1:9" ht="20.100000000000001" customHeight="1" x14ac:dyDescent="0.2">
      <c r="A10" s="31">
        <v>6</v>
      </c>
      <c r="B10" s="31" t="s">
        <v>8</v>
      </c>
      <c r="C10" s="6">
        <v>59704</v>
      </c>
      <c r="D10" s="6">
        <v>10437</v>
      </c>
      <c r="E10" s="8">
        <v>16083</v>
      </c>
      <c r="F10" s="6">
        <f t="shared" si="1"/>
        <v>59704</v>
      </c>
      <c r="G10" s="6"/>
      <c r="H10" s="6">
        <f t="shared" si="0"/>
        <v>26520</v>
      </c>
      <c r="I10" s="6"/>
    </row>
    <row r="11" spans="1:9" ht="20.100000000000001" customHeight="1" x14ac:dyDescent="0.2">
      <c r="A11" s="31">
        <v>7</v>
      </c>
      <c r="B11" s="31" t="s">
        <v>9</v>
      </c>
      <c r="C11" s="6">
        <v>54576</v>
      </c>
      <c r="D11" s="6">
        <v>10870</v>
      </c>
      <c r="E11" s="8">
        <v>24931</v>
      </c>
      <c r="F11" s="6">
        <f t="shared" si="1"/>
        <v>54576</v>
      </c>
      <c r="G11" s="6"/>
      <c r="H11" s="6">
        <f t="shared" si="0"/>
        <v>35801</v>
      </c>
      <c r="I11" s="6"/>
    </row>
    <row r="12" spans="1:9" ht="20.100000000000001" customHeight="1" x14ac:dyDescent="0.2">
      <c r="A12" s="31">
        <v>8</v>
      </c>
      <c r="B12" s="31" t="s">
        <v>30</v>
      </c>
      <c r="C12" s="6">
        <v>67010</v>
      </c>
      <c r="D12" s="6">
        <v>10490</v>
      </c>
      <c r="E12" s="8">
        <v>10250</v>
      </c>
      <c r="F12" s="6">
        <f t="shared" si="1"/>
        <v>67010</v>
      </c>
      <c r="G12" s="6"/>
      <c r="H12" s="6">
        <f t="shared" si="0"/>
        <v>20740</v>
      </c>
      <c r="I12" s="6"/>
    </row>
    <row r="13" spans="1:9" ht="20.100000000000001" customHeight="1" x14ac:dyDescent="0.2">
      <c r="A13" s="31">
        <v>9</v>
      </c>
      <c r="B13" s="31" t="s">
        <v>10</v>
      </c>
      <c r="C13" s="6">
        <v>69890</v>
      </c>
      <c r="D13" s="6">
        <v>10570</v>
      </c>
      <c r="E13" s="8">
        <v>12940</v>
      </c>
      <c r="F13" s="6">
        <f t="shared" si="1"/>
        <v>69890</v>
      </c>
      <c r="G13" s="6"/>
      <c r="H13" s="6">
        <f t="shared" si="0"/>
        <v>23510</v>
      </c>
      <c r="I13" s="6"/>
    </row>
    <row r="14" spans="1:9" ht="20.100000000000001" customHeight="1" x14ac:dyDescent="0.2">
      <c r="A14" s="31">
        <v>10</v>
      </c>
      <c r="B14" s="31" t="s">
        <v>6</v>
      </c>
      <c r="C14" s="6">
        <v>75060</v>
      </c>
      <c r="D14" s="6">
        <v>10930</v>
      </c>
      <c r="E14" s="8">
        <v>26580</v>
      </c>
      <c r="F14" s="6">
        <f t="shared" si="1"/>
        <v>75060</v>
      </c>
      <c r="G14" s="6"/>
      <c r="H14" s="6">
        <f t="shared" si="0"/>
        <v>37510</v>
      </c>
      <c r="I14" s="6"/>
    </row>
    <row r="15" spans="1:9" ht="20.100000000000001" customHeight="1" x14ac:dyDescent="0.2">
      <c r="A15" s="31">
        <v>11</v>
      </c>
      <c r="B15" s="31" t="s">
        <v>6</v>
      </c>
      <c r="C15" s="6">
        <v>86070</v>
      </c>
      <c r="D15" s="6">
        <v>10600</v>
      </c>
      <c r="E15" s="8">
        <v>23170</v>
      </c>
      <c r="F15" s="6">
        <f t="shared" si="1"/>
        <v>86070</v>
      </c>
      <c r="G15" s="6"/>
      <c r="H15" s="6">
        <f t="shared" si="0"/>
        <v>33770</v>
      </c>
      <c r="I15" s="6"/>
    </row>
    <row r="16" spans="1:9" ht="20.100000000000001" customHeight="1" x14ac:dyDescent="0.2">
      <c r="A16" s="31">
        <v>12</v>
      </c>
      <c r="B16" s="31" t="s">
        <v>7</v>
      </c>
      <c r="C16" s="6">
        <v>69193</v>
      </c>
      <c r="D16" s="6">
        <v>9601</v>
      </c>
      <c r="E16" s="8">
        <v>21648</v>
      </c>
      <c r="F16" s="6">
        <f t="shared" si="1"/>
        <v>69193</v>
      </c>
      <c r="G16" s="6"/>
      <c r="H16" s="6">
        <f t="shared" si="0"/>
        <v>31249</v>
      </c>
      <c r="I16" s="6"/>
    </row>
    <row r="17" spans="1:9" ht="20.100000000000001" customHeight="1" x14ac:dyDescent="0.2">
      <c r="A17" s="31">
        <v>13</v>
      </c>
      <c r="B17" s="31" t="s">
        <v>8</v>
      </c>
      <c r="C17" s="6">
        <v>51130</v>
      </c>
      <c r="D17" s="6">
        <v>11958</v>
      </c>
      <c r="E17" s="8">
        <v>23346</v>
      </c>
      <c r="F17" s="6">
        <f t="shared" si="1"/>
        <v>51130</v>
      </c>
      <c r="G17" s="6"/>
      <c r="H17" s="6">
        <f t="shared" si="0"/>
        <v>35304</v>
      </c>
      <c r="I17" s="6"/>
    </row>
    <row r="18" spans="1:9" ht="20.100000000000001" customHeight="1" x14ac:dyDescent="0.2">
      <c r="A18" s="31">
        <v>14</v>
      </c>
      <c r="B18" s="31" t="s">
        <v>9</v>
      </c>
      <c r="C18" s="6">
        <v>50120</v>
      </c>
      <c r="D18" s="6">
        <v>9090</v>
      </c>
      <c r="E18" s="8">
        <v>26130</v>
      </c>
      <c r="F18" s="6">
        <f t="shared" si="1"/>
        <v>50120</v>
      </c>
      <c r="G18" s="6"/>
      <c r="H18" s="6">
        <f t="shared" si="0"/>
        <v>35220</v>
      </c>
      <c r="I18" s="6"/>
    </row>
    <row r="19" spans="1:9" ht="20.100000000000001" customHeight="1" x14ac:dyDescent="0.2">
      <c r="A19" s="31">
        <v>15</v>
      </c>
      <c r="B19" s="31" t="s">
        <v>30</v>
      </c>
      <c r="C19" s="6">
        <v>62000</v>
      </c>
      <c r="D19" s="6">
        <v>9230</v>
      </c>
      <c r="E19" s="8">
        <v>11350</v>
      </c>
      <c r="F19" s="6">
        <f t="shared" si="1"/>
        <v>62000</v>
      </c>
      <c r="G19" s="6"/>
      <c r="H19" s="6">
        <f t="shared" si="0"/>
        <v>20580</v>
      </c>
      <c r="I19" s="6"/>
    </row>
    <row r="20" spans="1:9" ht="20.100000000000001" customHeight="1" x14ac:dyDescent="0.2">
      <c r="A20" s="31">
        <v>16</v>
      </c>
      <c r="B20" s="31" t="s">
        <v>10</v>
      </c>
      <c r="C20" s="6">
        <v>65700</v>
      </c>
      <c r="D20" s="6">
        <v>9480</v>
      </c>
      <c r="E20" s="8">
        <v>11730</v>
      </c>
      <c r="F20" s="6">
        <f t="shared" si="1"/>
        <v>65700</v>
      </c>
      <c r="G20" s="6"/>
      <c r="H20" s="6">
        <f t="shared" si="0"/>
        <v>21210</v>
      </c>
      <c r="I20" s="6"/>
    </row>
    <row r="21" spans="1:9" ht="20.100000000000001" customHeight="1" x14ac:dyDescent="0.2">
      <c r="A21" s="31">
        <v>17</v>
      </c>
      <c r="B21" s="31" t="s">
        <v>6</v>
      </c>
      <c r="C21" s="6">
        <v>69960</v>
      </c>
      <c r="D21" s="6">
        <v>10410</v>
      </c>
      <c r="E21" s="8">
        <v>12710</v>
      </c>
      <c r="F21" s="6">
        <f t="shared" si="1"/>
        <v>69960</v>
      </c>
      <c r="G21" s="6"/>
      <c r="H21" s="6">
        <f t="shared" si="0"/>
        <v>23120</v>
      </c>
      <c r="I21" s="6"/>
    </row>
    <row r="22" spans="1:9" ht="20.100000000000001" customHeight="1" x14ac:dyDescent="0.2">
      <c r="A22" s="31">
        <v>18</v>
      </c>
      <c r="B22" s="31" t="s">
        <v>6</v>
      </c>
      <c r="C22" s="6">
        <v>59355</v>
      </c>
      <c r="D22" s="6">
        <v>12311</v>
      </c>
      <c r="E22" s="8">
        <v>24895</v>
      </c>
      <c r="F22" s="6">
        <f t="shared" si="1"/>
        <v>59355</v>
      </c>
      <c r="G22" s="6"/>
      <c r="H22" s="6">
        <f t="shared" si="0"/>
        <v>37206</v>
      </c>
      <c r="I22" s="6"/>
    </row>
    <row r="23" spans="1:9" ht="20.100000000000001" customHeight="1" x14ac:dyDescent="0.2">
      <c r="A23" s="31">
        <v>19</v>
      </c>
      <c r="B23" s="31" t="s">
        <v>7</v>
      </c>
      <c r="C23" s="6">
        <v>65095</v>
      </c>
      <c r="D23" s="6">
        <v>8464</v>
      </c>
      <c r="E23" s="8">
        <v>13294</v>
      </c>
      <c r="F23" s="6">
        <f t="shared" si="1"/>
        <v>65095</v>
      </c>
      <c r="G23" s="6"/>
      <c r="H23" s="6">
        <f t="shared" si="0"/>
        <v>21758</v>
      </c>
      <c r="I23" s="6"/>
    </row>
    <row r="24" spans="1:9" ht="20.100000000000001" customHeight="1" x14ac:dyDescent="0.2">
      <c r="A24" s="31">
        <v>20</v>
      </c>
      <c r="B24" s="31" t="s">
        <v>8</v>
      </c>
      <c r="C24" s="6">
        <v>41378</v>
      </c>
      <c r="D24" s="6">
        <v>10689</v>
      </c>
      <c r="E24" s="8">
        <v>25858</v>
      </c>
      <c r="F24" s="6">
        <f t="shared" si="1"/>
        <v>41378</v>
      </c>
      <c r="G24" s="6"/>
      <c r="H24" s="6">
        <f t="shared" si="0"/>
        <v>36547</v>
      </c>
      <c r="I24" s="6"/>
    </row>
    <row r="25" spans="1:9" ht="20.100000000000001" customHeight="1" x14ac:dyDescent="0.2">
      <c r="A25" s="31">
        <v>21</v>
      </c>
      <c r="B25" s="31" t="s">
        <v>9</v>
      </c>
      <c r="C25" s="6">
        <v>48337</v>
      </c>
      <c r="D25" s="6">
        <v>9000</v>
      </c>
      <c r="E25" s="8">
        <v>24323</v>
      </c>
      <c r="F25" s="6">
        <f t="shared" si="1"/>
        <v>48337</v>
      </c>
      <c r="G25" s="6"/>
      <c r="H25" s="6">
        <f t="shared" si="0"/>
        <v>33323</v>
      </c>
      <c r="I25" s="6"/>
    </row>
    <row r="26" spans="1:9" ht="20.100000000000001" customHeight="1" x14ac:dyDescent="0.2">
      <c r="A26" s="31">
        <v>22</v>
      </c>
      <c r="B26" s="31" t="s">
        <v>30</v>
      </c>
      <c r="C26" s="6">
        <v>56060</v>
      </c>
      <c r="D26" s="6">
        <v>8600</v>
      </c>
      <c r="E26" s="8">
        <v>12370</v>
      </c>
      <c r="F26" s="6">
        <f t="shared" si="1"/>
        <v>56060</v>
      </c>
      <c r="G26" s="6"/>
      <c r="H26" s="6">
        <f t="shared" si="0"/>
        <v>20970</v>
      </c>
      <c r="I26" s="6"/>
    </row>
    <row r="27" spans="1:9" ht="20.100000000000001" customHeight="1" x14ac:dyDescent="0.2">
      <c r="A27" s="31">
        <v>23</v>
      </c>
      <c r="B27" s="31" t="s">
        <v>10</v>
      </c>
      <c r="C27" s="6">
        <v>48650</v>
      </c>
      <c r="D27" s="6">
        <v>1066</v>
      </c>
      <c r="E27" s="8">
        <v>24190</v>
      </c>
      <c r="F27" s="6">
        <f t="shared" si="1"/>
        <v>48650</v>
      </c>
      <c r="G27" s="6"/>
      <c r="H27" s="6">
        <f t="shared" si="0"/>
        <v>25256</v>
      </c>
      <c r="I27" s="6"/>
    </row>
    <row r="28" spans="1:9" ht="20.100000000000001" customHeight="1" x14ac:dyDescent="0.2">
      <c r="A28" s="31">
        <v>24</v>
      </c>
      <c r="B28" s="31" t="s">
        <v>6</v>
      </c>
      <c r="C28" s="6">
        <v>10640</v>
      </c>
      <c r="D28" s="6">
        <v>1064</v>
      </c>
      <c r="E28" s="8">
        <v>13230</v>
      </c>
      <c r="F28" s="6">
        <f t="shared" si="1"/>
        <v>10640</v>
      </c>
      <c r="G28" s="6"/>
      <c r="H28" s="6">
        <f t="shared" si="0"/>
        <v>14294</v>
      </c>
      <c r="I28" s="6"/>
    </row>
    <row r="29" spans="1:9" ht="20.100000000000001" customHeight="1" x14ac:dyDescent="0.2">
      <c r="A29" s="31">
        <v>25</v>
      </c>
      <c r="B29" s="31" t="s">
        <v>6</v>
      </c>
      <c r="C29" s="6">
        <v>52793</v>
      </c>
      <c r="D29" s="6">
        <v>12368</v>
      </c>
      <c r="E29" s="8">
        <v>24984</v>
      </c>
      <c r="F29" s="6">
        <f t="shared" si="1"/>
        <v>52793</v>
      </c>
      <c r="G29" s="6"/>
      <c r="H29" s="6">
        <f t="shared" si="0"/>
        <v>37352</v>
      </c>
      <c r="I29" s="6"/>
    </row>
    <row r="30" spans="1:9" ht="20.100000000000001" customHeight="1" x14ac:dyDescent="0.2">
      <c r="A30" s="31">
        <v>26</v>
      </c>
      <c r="B30" s="31" t="s">
        <v>7</v>
      </c>
      <c r="C30" s="6">
        <v>44218</v>
      </c>
      <c r="D30" s="6">
        <v>9676</v>
      </c>
      <c r="E30" s="8">
        <v>21362</v>
      </c>
      <c r="F30" s="6">
        <f t="shared" si="1"/>
        <v>44218</v>
      </c>
      <c r="G30" s="6"/>
      <c r="H30" s="6">
        <f t="shared" si="0"/>
        <v>31038</v>
      </c>
      <c r="I30" s="6"/>
    </row>
    <row r="31" spans="1:9" ht="20.100000000000001" customHeight="1" x14ac:dyDescent="0.2">
      <c r="A31" s="31">
        <v>27</v>
      </c>
      <c r="B31" s="31" t="s">
        <v>8</v>
      </c>
      <c r="C31" s="6">
        <v>28029</v>
      </c>
      <c r="D31" s="6">
        <v>9007</v>
      </c>
      <c r="E31" s="8">
        <v>36873</v>
      </c>
      <c r="F31" s="6">
        <f t="shared" si="1"/>
        <v>28029</v>
      </c>
      <c r="G31" s="6"/>
      <c r="H31" s="6">
        <f t="shared" si="0"/>
        <v>45880</v>
      </c>
      <c r="I31" s="6"/>
    </row>
    <row r="32" spans="1:9" ht="20.100000000000001" customHeight="1" x14ac:dyDescent="0.2">
      <c r="A32" s="31">
        <v>28</v>
      </c>
      <c r="B32" s="33" t="s">
        <v>9</v>
      </c>
      <c r="C32" s="6">
        <v>55959</v>
      </c>
      <c r="D32" s="6">
        <v>8265</v>
      </c>
      <c r="E32" s="8">
        <v>10040</v>
      </c>
      <c r="F32" s="6">
        <f t="shared" si="1"/>
        <v>55959</v>
      </c>
      <c r="G32" s="6"/>
      <c r="H32" s="6">
        <f t="shared" si="0"/>
        <v>18305</v>
      </c>
      <c r="I32" s="6"/>
    </row>
    <row r="33" spans="1:9" ht="20.100000000000001" customHeight="1" x14ac:dyDescent="0.2">
      <c r="A33" s="31">
        <v>29</v>
      </c>
      <c r="B33" s="31" t="s">
        <v>30</v>
      </c>
      <c r="C33" s="6">
        <v>51360</v>
      </c>
      <c r="D33" s="6">
        <v>8170</v>
      </c>
      <c r="E33" s="8">
        <v>10150</v>
      </c>
      <c r="F33" s="6">
        <f t="shared" si="1"/>
        <v>51360</v>
      </c>
      <c r="G33" s="6"/>
      <c r="H33" s="6">
        <f t="shared" si="0"/>
        <v>18320</v>
      </c>
      <c r="I33" s="6"/>
    </row>
    <row r="34" spans="1:9" ht="20.100000000000001" customHeight="1" x14ac:dyDescent="0.2">
      <c r="A34" s="32">
        <v>30</v>
      </c>
      <c r="B34" s="31" t="s">
        <v>10</v>
      </c>
      <c r="C34" s="34">
        <v>43040</v>
      </c>
      <c r="D34" s="34">
        <v>1046</v>
      </c>
      <c r="E34" s="35">
        <v>26020</v>
      </c>
      <c r="F34" s="34">
        <f t="shared" si="1"/>
        <v>43040</v>
      </c>
      <c r="G34" s="34"/>
      <c r="H34" s="34">
        <f t="shared" si="0"/>
        <v>27066</v>
      </c>
      <c r="I34" s="34"/>
    </row>
    <row r="35" spans="1:9" ht="20.100000000000001" customHeight="1" x14ac:dyDescent="0.2">
      <c r="A35" s="32">
        <v>31</v>
      </c>
      <c r="B35" s="33" t="s">
        <v>6</v>
      </c>
      <c r="C35" s="34">
        <v>42660</v>
      </c>
      <c r="D35" s="34">
        <v>1069</v>
      </c>
      <c r="E35" s="35">
        <v>27790</v>
      </c>
      <c r="F35" s="34">
        <f t="shared" ref="F35" si="2">C35</f>
        <v>42660</v>
      </c>
      <c r="G35" s="34"/>
      <c r="H35" s="34">
        <f t="shared" ref="H35" si="3">SUM(D35:E35)</f>
        <v>28859</v>
      </c>
      <c r="I35" s="34"/>
    </row>
    <row r="36" spans="1:9" s="44" customFormat="1" ht="18" x14ac:dyDescent="0.25">
      <c r="A36" s="41"/>
      <c r="B36" s="41"/>
      <c r="C36" s="42">
        <f>SUM(C5:C35)</f>
        <v>1781126</v>
      </c>
      <c r="D36" s="42">
        <f>SUM(D5:D35)</f>
        <v>274706</v>
      </c>
      <c r="E36" s="42">
        <f>SUM(E5:E35)</f>
        <v>579201</v>
      </c>
      <c r="F36" s="42">
        <f>SUM(F5:F35)</f>
        <v>1781126</v>
      </c>
      <c r="G36" s="42"/>
      <c r="H36" s="42">
        <f>SUM(H5:H35)</f>
        <v>853907</v>
      </c>
      <c r="I36" s="42"/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topLeftCell="A13" workbookViewId="0">
      <selection activeCell="H35" sqref="H35"/>
    </sheetView>
  </sheetViews>
  <sheetFormatPr defaultRowHeight="14.25" x14ac:dyDescent="0.2"/>
  <cols>
    <col min="1" max="1" width="5.5" style="45" bestFit="1" customWidth="1"/>
    <col min="2" max="2" width="4.875" style="45" customWidth="1"/>
    <col min="3" max="4" width="12.625" customWidth="1"/>
    <col min="5" max="5" width="12.625" style="4" customWidth="1"/>
    <col min="6" max="6" width="13" bestFit="1" customWidth="1"/>
    <col min="7" max="7" width="6.75" customWidth="1"/>
    <col min="8" max="8" width="11.875" bestFit="1" customWidth="1"/>
  </cols>
  <sheetData>
    <row r="1" spans="1:9" s="19" customFormat="1" ht="20.25" customHeight="1" x14ac:dyDescent="0.2">
      <c r="A1" s="51" t="s">
        <v>28</v>
      </c>
      <c r="B1" s="52"/>
      <c r="C1" s="52"/>
      <c r="D1" s="52"/>
      <c r="E1" s="52"/>
      <c r="F1" s="52"/>
      <c r="G1" s="52"/>
      <c r="H1" s="52"/>
      <c r="I1" s="53"/>
    </row>
    <row r="2" spans="1:9" s="19" customFormat="1" ht="15.75" x14ac:dyDescent="0.25">
      <c r="A2" s="20"/>
      <c r="B2" s="21"/>
      <c r="C2" s="22"/>
      <c r="D2" s="23"/>
      <c r="E2" s="24"/>
      <c r="F2" s="23"/>
      <c r="G2" s="22"/>
      <c r="H2" s="22"/>
      <c r="I2" s="25"/>
    </row>
    <row r="3" spans="1:9" s="30" customFormat="1" ht="15.75" x14ac:dyDescent="0.25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8" t="s">
        <v>26</v>
      </c>
      <c r="G3" s="28"/>
      <c r="H3" s="28" t="s">
        <v>13</v>
      </c>
      <c r="I3" s="29"/>
    </row>
    <row r="4" spans="1:9" s="19" customFormat="1" ht="15.75" x14ac:dyDescent="0.25">
      <c r="A4" s="20"/>
      <c r="B4" s="21"/>
      <c r="C4" s="22"/>
      <c r="D4" s="23"/>
      <c r="E4" s="24"/>
      <c r="F4" s="23"/>
      <c r="G4" s="22"/>
      <c r="H4" s="22"/>
      <c r="I4" s="25"/>
    </row>
    <row r="5" spans="1:9" ht="20.100000000000001" customHeight="1" x14ac:dyDescent="0.2">
      <c r="A5" s="31">
        <v>1</v>
      </c>
      <c r="B5" s="31" t="s">
        <v>6</v>
      </c>
      <c r="C5" s="6">
        <v>43210</v>
      </c>
      <c r="D5" s="6">
        <v>9510</v>
      </c>
      <c r="E5" s="8">
        <v>29880</v>
      </c>
      <c r="F5" s="6">
        <f>C5</f>
        <v>43210</v>
      </c>
      <c r="G5" s="6"/>
      <c r="H5" s="6">
        <f>SUM(D5:E5)</f>
        <v>39390</v>
      </c>
      <c r="I5" s="6"/>
    </row>
    <row r="6" spans="1:9" ht="20.100000000000001" customHeight="1" x14ac:dyDescent="0.2">
      <c r="A6" s="31">
        <v>2</v>
      </c>
      <c r="B6" s="31" t="s">
        <v>7</v>
      </c>
      <c r="C6" s="6">
        <v>28446</v>
      </c>
      <c r="D6" s="6">
        <v>8898</v>
      </c>
      <c r="E6" s="8">
        <v>34159</v>
      </c>
      <c r="F6" s="6">
        <f>C6</f>
        <v>28446</v>
      </c>
      <c r="G6" s="6"/>
      <c r="H6" s="6">
        <f t="shared" ref="H6:H34" si="0">SUM(D6:E6)</f>
        <v>43057</v>
      </c>
      <c r="I6" s="6"/>
    </row>
    <row r="7" spans="1:9" ht="20.100000000000001" customHeight="1" x14ac:dyDescent="0.2">
      <c r="A7" s="31">
        <v>3</v>
      </c>
      <c r="B7" s="31" t="s">
        <v>8</v>
      </c>
      <c r="C7" s="6">
        <v>42373</v>
      </c>
      <c r="D7" s="6">
        <v>7174</v>
      </c>
      <c r="E7" s="8">
        <v>29281</v>
      </c>
      <c r="F7" s="6">
        <f t="shared" ref="F7:F34" si="1">C7</f>
        <v>42373</v>
      </c>
      <c r="G7" s="6"/>
      <c r="H7" s="6">
        <f t="shared" si="0"/>
        <v>36455</v>
      </c>
      <c r="I7" s="6"/>
    </row>
    <row r="8" spans="1:9" ht="20.100000000000001" customHeight="1" x14ac:dyDescent="0.2">
      <c r="A8" s="31">
        <v>4</v>
      </c>
      <c r="B8" s="31" t="s">
        <v>9</v>
      </c>
      <c r="C8" s="6">
        <v>52872</v>
      </c>
      <c r="D8" s="6">
        <v>6837</v>
      </c>
      <c r="E8" s="8">
        <v>10054</v>
      </c>
      <c r="F8" s="6">
        <f t="shared" si="1"/>
        <v>52872</v>
      </c>
      <c r="G8" s="6"/>
      <c r="H8" s="6">
        <f t="shared" si="0"/>
        <v>16891</v>
      </c>
      <c r="I8" s="6"/>
    </row>
    <row r="9" spans="1:9" ht="20.100000000000001" customHeight="1" x14ac:dyDescent="0.2">
      <c r="A9" s="31">
        <v>5</v>
      </c>
      <c r="B9" s="31" t="s">
        <v>30</v>
      </c>
      <c r="C9" s="6">
        <v>42100</v>
      </c>
      <c r="D9" s="6">
        <v>10480</v>
      </c>
      <c r="E9" s="8">
        <v>24900</v>
      </c>
      <c r="F9" s="6">
        <f t="shared" si="1"/>
        <v>42100</v>
      </c>
      <c r="G9" s="6"/>
      <c r="H9" s="6">
        <f t="shared" si="0"/>
        <v>35380</v>
      </c>
      <c r="I9" s="6"/>
    </row>
    <row r="10" spans="1:9" ht="20.100000000000001" customHeight="1" x14ac:dyDescent="0.2">
      <c r="A10" s="31">
        <v>6</v>
      </c>
      <c r="B10" s="31" t="s">
        <v>10</v>
      </c>
      <c r="C10" s="6">
        <v>59210</v>
      </c>
      <c r="D10" s="6">
        <v>8220</v>
      </c>
      <c r="E10" s="8">
        <v>11930</v>
      </c>
      <c r="F10" s="6">
        <f t="shared" si="1"/>
        <v>59210</v>
      </c>
      <c r="G10" s="6"/>
      <c r="H10" s="6">
        <f t="shared" si="0"/>
        <v>20150</v>
      </c>
      <c r="I10" s="6"/>
    </row>
    <row r="11" spans="1:9" ht="20.100000000000001" customHeight="1" x14ac:dyDescent="0.2">
      <c r="A11" s="31">
        <v>7</v>
      </c>
      <c r="B11" s="31" t="s">
        <v>6</v>
      </c>
      <c r="C11" s="6">
        <v>47330</v>
      </c>
      <c r="D11" s="6">
        <v>10950</v>
      </c>
      <c r="E11" s="8">
        <v>29820</v>
      </c>
      <c r="F11" s="6">
        <f t="shared" si="1"/>
        <v>47330</v>
      </c>
      <c r="G11" s="6"/>
      <c r="H11" s="6">
        <f t="shared" si="0"/>
        <v>40770</v>
      </c>
      <c r="I11" s="6"/>
    </row>
    <row r="12" spans="1:9" ht="20.100000000000001" customHeight="1" x14ac:dyDescent="0.2">
      <c r="A12" s="31">
        <v>8</v>
      </c>
      <c r="B12" s="31" t="s">
        <v>6</v>
      </c>
      <c r="C12" s="6">
        <v>67799</v>
      </c>
      <c r="D12" s="6">
        <v>8914</v>
      </c>
      <c r="E12" s="8">
        <v>12586</v>
      </c>
      <c r="F12" s="6">
        <f t="shared" si="1"/>
        <v>67799</v>
      </c>
      <c r="G12" s="6"/>
      <c r="H12" s="6">
        <f t="shared" si="0"/>
        <v>21500</v>
      </c>
      <c r="I12" s="6"/>
    </row>
    <row r="13" spans="1:9" ht="20.100000000000001" customHeight="1" x14ac:dyDescent="0.2">
      <c r="A13" s="31">
        <v>9</v>
      </c>
      <c r="B13" s="31" t="s">
        <v>7</v>
      </c>
      <c r="C13" s="6">
        <v>67800</v>
      </c>
      <c r="D13" s="6">
        <v>8910</v>
      </c>
      <c r="E13" s="8">
        <v>12590</v>
      </c>
      <c r="F13" s="6">
        <f t="shared" si="1"/>
        <v>67800</v>
      </c>
      <c r="G13" s="6"/>
      <c r="H13" s="6">
        <f t="shared" si="0"/>
        <v>21500</v>
      </c>
      <c r="I13" s="6"/>
    </row>
    <row r="14" spans="1:9" ht="20.100000000000001" customHeight="1" x14ac:dyDescent="0.2">
      <c r="A14" s="31">
        <v>10</v>
      </c>
      <c r="B14" s="31" t="s">
        <v>8</v>
      </c>
      <c r="C14" s="6">
        <v>57820</v>
      </c>
      <c r="D14" s="6">
        <v>8420</v>
      </c>
      <c r="E14" s="8">
        <v>11100</v>
      </c>
      <c r="F14" s="6">
        <f t="shared" si="1"/>
        <v>57820</v>
      </c>
      <c r="G14" s="6"/>
      <c r="H14" s="6">
        <f t="shared" si="0"/>
        <v>19520</v>
      </c>
      <c r="I14" s="6"/>
    </row>
    <row r="15" spans="1:9" ht="20.100000000000001" customHeight="1" x14ac:dyDescent="0.2">
      <c r="A15" s="31">
        <v>11</v>
      </c>
      <c r="B15" s="31" t="s">
        <v>9</v>
      </c>
      <c r="C15" s="6">
        <v>40856</v>
      </c>
      <c r="D15" s="6">
        <v>10567</v>
      </c>
      <c r="E15" s="8">
        <v>26656</v>
      </c>
      <c r="F15" s="6">
        <f t="shared" si="1"/>
        <v>40856</v>
      </c>
      <c r="G15" s="6"/>
      <c r="H15" s="6">
        <f t="shared" si="0"/>
        <v>37223</v>
      </c>
      <c r="I15" s="6"/>
    </row>
    <row r="16" spans="1:9" ht="20.100000000000001" customHeight="1" x14ac:dyDescent="0.2">
      <c r="A16" s="31">
        <v>12</v>
      </c>
      <c r="B16" s="31" t="s">
        <v>30</v>
      </c>
      <c r="C16" s="6">
        <v>25130</v>
      </c>
      <c r="D16" s="6">
        <v>6730</v>
      </c>
      <c r="E16" s="8">
        <v>41420</v>
      </c>
      <c r="F16" s="6">
        <f t="shared" si="1"/>
        <v>25130</v>
      </c>
      <c r="G16" s="6"/>
      <c r="H16" s="6">
        <f t="shared" si="0"/>
        <v>48150</v>
      </c>
      <c r="I16" s="6"/>
    </row>
    <row r="17" spans="1:9" ht="20.100000000000001" customHeight="1" x14ac:dyDescent="0.2">
      <c r="A17" s="31">
        <v>13</v>
      </c>
      <c r="B17" s="31" t="s">
        <v>10</v>
      </c>
      <c r="C17" s="6">
        <v>38920</v>
      </c>
      <c r="D17" s="6">
        <v>7720</v>
      </c>
      <c r="E17" s="8">
        <v>31220</v>
      </c>
      <c r="F17" s="6">
        <f t="shared" si="1"/>
        <v>38920</v>
      </c>
      <c r="G17" s="6"/>
      <c r="H17" s="6">
        <f t="shared" si="0"/>
        <v>38940</v>
      </c>
      <c r="I17" s="6"/>
    </row>
    <row r="18" spans="1:9" ht="20.100000000000001" customHeight="1" x14ac:dyDescent="0.2">
      <c r="A18" s="31">
        <v>14</v>
      </c>
      <c r="B18" s="31" t="s">
        <v>6</v>
      </c>
      <c r="C18" s="6">
        <v>62950</v>
      </c>
      <c r="D18" s="6">
        <v>8690</v>
      </c>
      <c r="E18" s="8">
        <v>12930</v>
      </c>
      <c r="F18" s="6">
        <f t="shared" si="1"/>
        <v>62950</v>
      </c>
      <c r="G18" s="6"/>
      <c r="H18" s="6">
        <f t="shared" si="0"/>
        <v>21620</v>
      </c>
      <c r="I18" s="6"/>
    </row>
    <row r="19" spans="1:9" ht="20.100000000000001" customHeight="1" x14ac:dyDescent="0.2">
      <c r="A19" s="31">
        <v>15</v>
      </c>
      <c r="B19" s="31" t="s">
        <v>6</v>
      </c>
      <c r="C19" s="6">
        <v>61781</v>
      </c>
      <c r="D19" s="6">
        <v>9393</v>
      </c>
      <c r="E19" s="8">
        <v>11767</v>
      </c>
      <c r="F19" s="6">
        <f t="shared" si="1"/>
        <v>61781</v>
      </c>
      <c r="G19" s="6"/>
      <c r="H19" s="6">
        <f t="shared" si="0"/>
        <v>21160</v>
      </c>
      <c r="I19" s="6"/>
    </row>
    <row r="20" spans="1:9" ht="20.100000000000001" customHeight="1" x14ac:dyDescent="0.2">
      <c r="A20" s="31">
        <v>16</v>
      </c>
      <c r="B20" s="31" t="s">
        <v>7</v>
      </c>
      <c r="C20" s="6">
        <v>58008</v>
      </c>
      <c r="D20" s="6">
        <v>8216</v>
      </c>
      <c r="E20" s="8">
        <v>11391</v>
      </c>
      <c r="F20" s="6">
        <f t="shared" si="1"/>
        <v>58008</v>
      </c>
      <c r="G20" s="6"/>
      <c r="H20" s="6">
        <f t="shared" si="0"/>
        <v>19607</v>
      </c>
      <c r="I20" s="6"/>
    </row>
    <row r="21" spans="1:9" ht="20.100000000000001" customHeight="1" x14ac:dyDescent="0.2">
      <c r="A21" s="31">
        <v>17</v>
      </c>
      <c r="B21" s="31" t="s">
        <v>8</v>
      </c>
      <c r="C21" s="6">
        <v>57324</v>
      </c>
      <c r="D21" s="6">
        <v>8271</v>
      </c>
      <c r="E21" s="8">
        <v>10394</v>
      </c>
      <c r="F21" s="6">
        <f t="shared" si="1"/>
        <v>57324</v>
      </c>
      <c r="G21" s="6"/>
      <c r="H21" s="6">
        <f t="shared" si="0"/>
        <v>18665</v>
      </c>
      <c r="I21" s="6"/>
    </row>
    <row r="22" spans="1:9" ht="20.100000000000001" customHeight="1" x14ac:dyDescent="0.2">
      <c r="A22" s="31">
        <v>18</v>
      </c>
      <c r="B22" s="31" t="s">
        <v>9</v>
      </c>
      <c r="C22" s="6">
        <v>56096</v>
      </c>
      <c r="D22" s="6">
        <v>8357</v>
      </c>
      <c r="E22" s="8">
        <v>10516</v>
      </c>
      <c r="F22" s="6">
        <f t="shared" si="1"/>
        <v>56096</v>
      </c>
      <c r="G22" s="6"/>
      <c r="H22" s="6">
        <f t="shared" si="0"/>
        <v>18873</v>
      </c>
      <c r="I22" s="6"/>
    </row>
    <row r="23" spans="1:9" ht="20.100000000000001" customHeight="1" x14ac:dyDescent="0.2">
      <c r="A23" s="31">
        <v>19</v>
      </c>
      <c r="B23" s="31" t="s">
        <v>30</v>
      </c>
      <c r="C23" s="6">
        <v>56100</v>
      </c>
      <c r="D23" s="6">
        <v>8360</v>
      </c>
      <c r="E23" s="8">
        <v>10520</v>
      </c>
      <c r="F23" s="6">
        <f t="shared" si="1"/>
        <v>56100</v>
      </c>
      <c r="G23" s="6"/>
      <c r="H23" s="6">
        <f t="shared" si="0"/>
        <v>18880</v>
      </c>
      <c r="I23" s="6"/>
    </row>
    <row r="24" spans="1:9" ht="20.100000000000001" customHeight="1" x14ac:dyDescent="0.2">
      <c r="A24" s="31">
        <v>20</v>
      </c>
      <c r="B24" s="31" t="s">
        <v>10</v>
      </c>
      <c r="C24" s="6">
        <v>56070</v>
      </c>
      <c r="D24" s="6">
        <v>8280</v>
      </c>
      <c r="E24" s="8">
        <v>10680</v>
      </c>
      <c r="F24" s="6">
        <f t="shared" si="1"/>
        <v>56070</v>
      </c>
      <c r="G24" s="6"/>
      <c r="H24" s="6">
        <f t="shared" si="0"/>
        <v>18960</v>
      </c>
      <c r="I24" s="6"/>
    </row>
    <row r="25" spans="1:9" ht="20.100000000000001" customHeight="1" x14ac:dyDescent="0.2">
      <c r="A25" s="31">
        <v>21</v>
      </c>
      <c r="B25" s="31" t="s">
        <v>6</v>
      </c>
      <c r="C25" s="6">
        <v>59850</v>
      </c>
      <c r="D25" s="6">
        <v>8560</v>
      </c>
      <c r="E25" s="8">
        <v>10550</v>
      </c>
      <c r="F25" s="6">
        <f t="shared" si="1"/>
        <v>59850</v>
      </c>
      <c r="G25" s="6"/>
      <c r="H25" s="6">
        <f t="shared" si="0"/>
        <v>19110</v>
      </c>
      <c r="I25" s="6"/>
    </row>
    <row r="26" spans="1:9" ht="20.100000000000001" customHeight="1" x14ac:dyDescent="0.2">
      <c r="A26" s="31">
        <v>22</v>
      </c>
      <c r="B26" s="31" t="s">
        <v>6</v>
      </c>
      <c r="C26" s="6">
        <v>65940</v>
      </c>
      <c r="D26" s="6">
        <v>7210</v>
      </c>
      <c r="E26" s="8">
        <v>9960</v>
      </c>
      <c r="F26" s="6">
        <f t="shared" si="1"/>
        <v>65940</v>
      </c>
      <c r="G26" s="6"/>
      <c r="H26" s="6">
        <f t="shared" si="0"/>
        <v>17170</v>
      </c>
      <c r="I26" s="6"/>
    </row>
    <row r="27" spans="1:9" ht="20.100000000000001" customHeight="1" x14ac:dyDescent="0.2">
      <c r="A27" s="31">
        <v>23</v>
      </c>
      <c r="B27" s="31" t="s">
        <v>7</v>
      </c>
      <c r="C27" s="6">
        <v>61219</v>
      </c>
      <c r="D27" s="6">
        <v>8458</v>
      </c>
      <c r="E27" s="8">
        <v>12351</v>
      </c>
      <c r="F27" s="6">
        <f t="shared" si="1"/>
        <v>61219</v>
      </c>
      <c r="G27" s="6"/>
      <c r="H27" s="6">
        <f t="shared" si="0"/>
        <v>20809</v>
      </c>
      <c r="I27" s="6"/>
    </row>
    <row r="28" spans="1:9" ht="20.100000000000001" customHeight="1" x14ac:dyDescent="0.2">
      <c r="A28" s="31">
        <v>24</v>
      </c>
      <c r="B28" s="31" t="s">
        <v>8</v>
      </c>
      <c r="C28" s="6">
        <v>57700</v>
      </c>
      <c r="D28" s="6">
        <v>8290</v>
      </c>
      <c r="E28" s="8">
        <v>11690</v>
      </c>
      <c r="F28" s="6">
        <f t="shared" si="1"/>
        <v>57700</v>
      </c>
      <c r="G28" s="6"/>
      <c r="H28" s="6">
        <f t="shared" si="0"/>
        <v>19980</v>
      </c>
      <c r="I28" s="6"/>
    </row>
    <row r="29" spans="1:9" ht="20.100000000000001" customHeight="1" x14ac:dyDescent="0.2">
      <c r="A29" s="31">
        <v>25</v>
      </c>
      <c r="B29" s="33" t="s">
        <v>9</v>
      </c>
      <c r="C29" s="6">
        <v>62500</v>
      </c>
      <c r="D29" s="6">
        <v>10200</v>
      </c>
      <c r="E29" s="8">
        <v>10250</v>
      </c>
      <c r="F29" s="6">
        <f t="shared" si="1"/>
        <v>62500</v>
      </c>
      <c r="G29" s="6"/>
      <c r="H29" s="6">
        <f t="shared" si="0"/>
        <v>20450</v>
      </c>
      <c r="I29" s="6"/>
    </row>
    <row r="30" spans="1:9" ht="20.100000000000001" customHeight="1" x14ac:dyDescent="0.2">
      <c r="A30" s="31">
        <v>26</v>
      </c>
      <c r="B30" s="31" t="s">
        <v>30</v>
      </c>
      <c r="C30" s="6">
        <v>64180</v>
      </c>
      <c r="D30" s="6">
        <v>8710</v>
      </c>
      <c r="E30" s="8">
        <v>17210</v>
      </c>
      <c r="F30" s="6">
        <f t="shared" si="1"/>
        <v>64180</v>
      </c>
      <c r="G30" s="6"/>
      <c r="H30" s="6">
        <f t="shared" si="0"/>
        <v>25920</v>
      </c>
      <c r="I30" s="6"/>
    </row>
    <row r="31" spans="1:9" ht="20.100000000000001" customHeight="1" x14ac:dyDescent="0.2">
      <c r="A31" s="31">
        <v>27</v>
      </c>
      <c r="B31" s="31" t="s">
        <v>10</v>
      </c>
      <c r="C31" s="6">
        <v>71290</v>
      </c>
      <c r="D31" s="6">
        <v>10480</v>
      </c>
      <c r="E31" s="8">
        <v>12210</v>
      </c>
      <c r="F31" s="6">
        <f t="shared" si="1"/>
        <v>71290</v>
      </c>
      <c r="G31" s="6"/>
      <c r="H31" s="6">
        <f t="shared" si="0"/>
        <v>22690</v>
      </c>
      <c r="I31" s="6"/>
    </row>
    <row r="32" spans="1:9" ht="20.100000000000001" customHeight="1" x14ac:dyDescent="0.2">
      <c r="A32" s="31">
        <v>28</v>
      </c>
      <c r="B32" s="31" t="s">
        <v>6</v>
      </c>
      <c r="C32" s="6">
        <v>74940</v>
      </c>
      <c r="D32" s="6">
        <v>9000</v>
      </c>
      <c r="E32" s="8">
        <v>13190</v>
      </c>
      <c r="F32" s="6">
        <f t="shared" si="1"/>
        <v>74940</v>
      </c>
      <c r="G32" s="6"/>
      <c r="H32" s="6">
        <f t="shared" si="0"/>
        <v>22190</v>
      </c>
      <c r="I32" s="6"/>
    </row>
    <row r="33" spans="1:9" ht="20.100000000000001" customHeight="1" x14ac:dyDescent="0.2">
      <c r="A33" s="31">
        <v>29</v>
      </c>
      <c r="B33" s="31" t="s">
        <v>6</v>
      </c>
      <c r="C33" s="6">
        <v>52385</v>
      </c>
      <c r="D33" s="6">
        <v>10921</v>
      </c>
      <c r="E33" s="8">
        <v>25146</v>
      </c>
      <c r="F33" s="6">
        <f t="shared" si="1"/>
        <v>52385</v>
      </c>
      <c r="G33" s="6"/>
      <c r="H33" s="6">
        <f t="shared" si="0"/>
        <v>36067</v>
      </c>
      <c r="I33" s="6"/>
    </row>
    <row r="34" spans="1:9" ht="20.100000000000001" customHeight="1" x14ac:dyDescent="0.2">
      <c r="A34" s="32">
        <v>30</v>
      </c>
      <c r="B34" s="33" t="s">
        <v>7</v>
      </c>
      <c r="C34" s="34">
        <v>9938</v>
      </c>
      <c r="D34" s="34">
        <v>8141</v>
      </c>
      <c r="E34" s="35">
        <v>11340</v>
      </c>
      <c r="F34" s="34">
        <f t="shared" si="1"/>
        <v>9938</v>
      </c>
      <c r="G34" s="34"/>
      <c r="H34" s="34">
        <f t="shared" si="0"/>
        <v>19481</v>
      </c>
      <c r="I34" s="34"/>
    </row>
    <row r="35" spans="1:9" s="44" customFormat="1" ht="18" x14ac:dyDescent="0.25">
      <c r="A35" s="41"/>
      <c r="B35" s="41"/>
      <c r="C35" s="42">
        <f>SUM(C5:C34)</f>
        <v>1602137</v>
      </c>
      <c r="D35" s="42">
        <f t="shared" ref="D35:E35" si="2">SUM(D5:D34)</f>
        <v>262867</v>
      </c>
      <c r="E35" s="43">
        <f t="shared" si="2"/>
        <v>517691</v>
      </c>
      <c r="F35" s="42">
        <f>SUM(F5:F34)</f>
        <v>1602137</v>
      </c>
      <c r="G35" s="42"/>
      <c r="H35" s="42">
        <f>SUM(H5:H34)</f>
        <v>780558</v>
      </c>
      <c r="I35" s="42"/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tabSelected="1" topLeftCell="A31" workbookViewId="0">
      <selection activeCell="A36" sqref="A36:XFD36"/>
    </sheetView>
  </sheetViews>
  <sheetFormatPr defaultRowHeight="14.25" x14ac:dyDescent="0.2"/>
  <cols>
    <col min="1" max="1" width="5.5" style="45" bestFit="1" customWidth="1"/>
    <col min="2" max="2" width="4.875" style="45" customWidth="1"/>
    <col min="3" max="4" width="12.625" customWidth="1"/>
    <col min="5" max="5" width="12.625" style="4" customWidth="1"/>
    <col min="6" max="6" width="13" bestFit="1" customWidth="1"/>
    <col min="7" max="7" width="6.75" customWidth="1"/>
    <col min="8" max="8" width="11.875" bestFit="1" customWidth="1"/>
  </cols>
  <sheetData>
    <row r="1" spans="1:9" s="19" customFormat="1" ht="20.25" customHeight="1" x14ac:dyDescent="0.2">
      <c r="A1" s="51" t="s">
        <v>29</v>
      </c>
      <c r="B1" s="52"/>
      <c r="C1" s="52"/>
      <c r="D1" s="52"/>
      <c r="E1" s="52"/>
      <c r="F1" s="52"/>
      <c r="G1" s="52"/>
      <c r="H1" s="52"/>
      <c r="I1" s="53"/>
    </row>
    <row r="2" spans="1:9" s="19" customFormat="1" ht="15.75" x14ac:dyDescent="0.25">
      <c r="A2" s="20"/>
      <c r="B2" s="21"/>
      <c r="C2" s="22"/>
      <c r="D2" s="23"/>
      <c r="E2" s="24"/>
      <c r="F2" s="23"/>
      <c r="G2" s="22"/>
      <c r="H2" s="22"/>
      <c r="I2" s="25"/>
    </row>
    <row r="3" spans="1:9" s="30" customFormat="1" ht="15.75" x14ac:dyDescent="0.25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8" t="s">
        <v>26</v>
      </c>
      <c r="G3" s="28"/>
      <c r="H3" s="28" t="s">
        <v>13</v>
      </c>
      <c r="I3" s="29"/>
    </row>
    <row r="4" spans="1:9" s="19" customFormat="1" ht="15.75" x14ac:dyDescent="0.25">
      <c r="A4" s="20"/>
      <c r="B4" s="21"/>
      <c r="C4" s="22"/>
      <c r="D4" s="23"/>
      <c r="E4" s="24"/>
      <c r="F4" s="23"/>
      <c r="G4" s="22"/>
      <c r="H4" s="22"/>
      <c r="I4" s="25"/>
    </row>
    <row r="5" spans="1:9" ht="20.100000000000001" customHeight="1" x14ac:dyDescent="0.2">
      <c r="A5" s="31">
        <v>1</v>
      </c>
      <c r="B5" s="31" t="s">
        <v>8</v>
      </c>
      <c r="C5" s="12">
        <v>59102</v>
      </c>
      <c r="D5" s="12">
        <v>6899</v>
      </c>
      <c r="E5" s="46">
        <v>9722</v>
      </c>
      <c r="F5" s="12">
        <f>C5</f>
        <v>59102</v>
      </c>
      <c r="G5" s="12"/>
      <c r="H5" s="12">
        <f>SUM(D5:E5)</f>
        <v>16621</v>
      </c>
      <c r="I5" s="6"/>
    </row>
    <row r="6" spans="1:9" ht="20.100000000000001" customHeight="1" x14ac:dyDescent="0.2">
      <c r="A6" s="31">
        <v>2</v>
      </c>
      <c r="B6" s="31" t="s">
        <v>9</v>
      </c>
      <c r="C6" s="12">
        <v>52548</v>
      </c>
      <c r="D6" s="12">
        <v>10622</v>
      </c>
      <c r="E6" s="46">
        <v>24606</v>
      </c>
      <c r="F6" s="12">
        <f>C6</f>
        <v>52548</v>
      </c>
      <c r="G6" s="12"/>
      <c r="H6" s="12">
        <f t="shared" ref="H6:H35" si="0">SUM(D6:E6)</f>
        <v>35228</v>
      </c>
      <c r="I6" s="6"/>
    </row>
    <row r="7" spans="1:9" ht="20.100000000000001" customHeight="1" x14ac:dyDescent="0.2">
      <c r="A7" s="31">
        <v>3</v>
      </c>
      <c r="B7" s="31" t="s">
        <v>30</v>
      </c>
      <c r="C7" s="12">
        <v>62930</v>
      </c>
      <c r="D7" s="12">
        <v>7630</v>
      </c>
      <c r="E7" s="46">
        <v>10120</v>
      </c>
      <c r="F7" s="12">
        <f t="shared" ref="F7:F35" si="1">C7</f>
        <v>62930</v>
      </c>
      <c r="G7" s="12"/>
      <c r="H7" s="12">
        <f t="shared" si="0"/>
        <v>17750</v>
      </c>
      <c r="I7" s="6"/>
    </row>
    <row r="8" spans="1:9" ht="20.100000000000001" customHeight="1" x14ac:dyDescent="0.2">
      <c r="A8" s="31">
        <v>4</v>
      </c>
      <c r="B8" s="31" t="s">
        <v>10</v>
      </c>
      <c r="C8" s="12">
        <v>43040</v>
      </c>
      <c r="D8" s="12">
        <v>1081</v>
      </c>
      <c r="E8" s="46">
        <v>28830</v>
      </c>
      <c r="F8" s="12">
        <f t="shared" si="1"/>
        <v>43040</v>
      </c>
      <c r="G8" s="12"/>
      <c r="H8" s="12">
        <f t="shared" si="0"/>
        <v>29911</v>
      </c>
      <c r="I8" s="6"/>
    </row>
    <row r="9" spans="1:9" ht="20.100000000000001" customHeight="1" x14ac:dyDescent="0.2">
      <c r="A9" s="31">
        <v>5</v>
      </c>
      <c r="B9" s="31" t="s">
        <v>6</v>
      </c>
      <c r="C9" s="12">
        <v>63620</v>
      </c>
      <c r="D9" s="12">
        <v>7170</v>
      </c>
      <c r="E9" s="46">
        <v>10740</v>
      </c>
      <c r="F9" s="12">
        <f t="shared" si="1"/>
        <v>63620</v>
      </c>
      <c r="G9" s="12"/>
      <c r="H9" s="12">
        <f t="shared" si="0"/>
        <v>17910</v>
      </c>
      <c r="I9" s="6"/>
    </row>
    <row r="10" spans="1:9" ht="20.100000000000001" customHeight="1" x14ac:dyDescent="0.2">
      <c r="A10" s="31">
        <v>6</v>
      </c>
      <c r="B10" s="31" t="s">
        <v>6</v>
      </c>
      <c r="C10" s="12">
        <v>50279</v>
      </c>
      <c r="D10" s="12">
        <v>12317</v>
      </c>
      <c r="E10" s="46">
        <v>25742</v>
      </c>
      <c r="F10" s="12">
        <f t="shared" si="1"/>
        <v>50279</v>
      </c>
      <c r="G10" s="12"/>
      <c r="H10" s="12">
        <f t="shared" si="0"/>
        <v>38059</v>
      </c>
      <c r="I10" s="6"/>
    </row>
    <row r="11" spans="1:9" ht="20.100000000000001" customHeight="1" x14ac:dyDescent="0.2">
      <c r="A11" s="31">
        <v>7</v>
      </c>
      <c r="B11" s="31" t="s">
        <v>7</v>
      </c>
      <c r="C11" s="6">
        <v>59416</v>
      </c>
      <c r="D11" s="6">
        <v>8527</v>
      </c>
      <c r="E11" s="8">
        <v>11656</v>
      </c>
      <c r="F11" s="12">
        <f t="shared" si="1"/>
        <v>59416</v>
      </c>
      <c r="G11" s="6"/>
      <c r="H11" s="12">
        <f t="shared" si="0"/>
        <v>20183</v>
      </c>
      <c r="I11" s="6"/>
    </row>
    <row r="12" spans="1:9" ht="20.100000000000001" customHeight="1" x14ac:dyDescent="0.2">
      <c r="A12" s="31">
        <v>8</v>
      </c>
      <c r="B12" s="31" t="s">
        <v>8</v>
      </c>
      <c r="C12" s="12">
        <v>56178</v>
      </c>
      <c r="D12" s="12">
        <v>9356</v>
      </c>
      <c r="E12" s="46">
        <v>10919</v>
      </c>
      <c r="F12" s="12">
        <f t="shared" si="1"/>
        <v>56178</v>
      </c>
      <c r="G12" s="12"/>
      <c r="H12" s="12">
        <f t="shared" si="0"/>
        <v>20275</v>
      </c>
      <c r="I12" s="6"/>
    </row>
    <row r="13" spans="1:9" ht="20.100000000000001" customHeight="1" x14ac:dyDescent="0.2">
      <c r="A13" s="31">
        <v>9</v>
      </c>
      <c r="B13" s="31" t="s">
        <v>9</v>
      </c>
      <c r="C13" s="12">
        <v>37717</v>
      </c>
      <c r="D13" s="12">
        <v>10545</v>
      </c>
      <c r="E13" s="46">
        <v>29054</v>
      </c>
      <c r="F13" s="12">
        <f t="shared" si="1"/>
        <v>37717</v>
      </c>
      <c r="G13" s="12"/>
      <c r="H13" s="12">
        <f t="shared" si="0"/>
        <v>39599</v>
      </c>
      <c r="I13" s="6"/>
    </row>
    <row r="14" spans="1:9" ht="20.100000000000001" customHeight="1" x14ac:dyDescent="0.2">
      <c r="A14" s="31">
        <v>10</v>
      </c>
      <c r="B14" s="31" t="s">
        <v>30</v>
      </c>
      <c r="C14" s="12">
        <v>43050</v>
      </c>
      <c r="D14" s="12">
        <v>9210</v>
      </c>
      <c r="E14" s="46">
        <v>26950</v>
      </c>
      <c r="F14" s="12">
        <f t="shared" si="1"/>
        <v>43050</v>
      </c>
      <c r="G14" s="12"/>
      <c r="H14" s="12">
        <f t="shared" si="0"/>
        <v>36160</v>
      </c>
      <c r="I14" s="6"/>
    </row>
    <row r="15" spans="1:9" ht="20.100000000000001" customHeight="1" x14ac:dyDescent="0.2">
      <c r="A15" s="31">
        <v>11</v>
      </c>
      <c r="B15" s="31" t="s">
        <v>10</v>
      </c>
      <c r="C15" s="12">
        <v>60940</v>
      </c>
      <c r="D15" s="12">
        <v>1015</v>
      </c>
      <c r="E15" s="46">
        <v>1057</v>
      </c>
      <c r="F15" s="12">
        <f t="shared" si="1"/>
        <v>60940</v>
      </c>
      <c r="G15" s="12"/>
      <c r="H15" s="12">
        <f t="shared" si="0"/>
        <v>2072</v>
      </c>
      <c r="I15" s="6"/>
    </row>
    <row r="16" spans="1:9" ht="20.100000000000001" customHeight="1" x14ac:dyDescent="0.2">
      <c r="A16" s="31">
        <v>12</v>
      </c>
      <c r="B16" s="31" t="s">
        <v>6</v>
      </c>
      <c r="C16" s="12">
        <v>54640</v>
      </c>
      <c r="D16" s="12">
        <v>9300</v>
      </c>
      <c r="E16" s="46">
        <v>29250</v>
      </c>
      <c r="F16" s="12">
        <f t="shared" si="1"/>
        <v>54640</v>
      </c>
      <c r="G16" s="12"/>
      <c r="H16" s="12">
        <f t="shared" si="0"/>
        <v>38550</v>
      </c>
      <c r="I16" s="6"/>
    </row>
    <row r="17" spans="1:9" ht="20.100000000000001" customHeight="1" x14ac:dyDescent="0.2">
      <c r="A17" s="31">
        <v>13</v>
      </c>
      <c r="B17" s="31" t="s">
        <v>6</v>
      </c>
      <c r="C17" s="12">
        <v>68340</v>
      </c>
      <c r="D17" s="12">
        <v>1036</v>
      </c>
      <c r="E17" s="46">
        <v>14410</v>
      </c>
      <c r="F17" s="12">
        <f t="shared" si="1"/>
        <v>68340</v>
      </c>
      <c r="G17" s="12"/>
      <c r="H17" s="12">
        <f t="shared" si="0"/>
        <v>15446</v>
      </c>
      <c r="I17" s="6"/>
    </row>
    <row r="18" spans="1:9" ht="20.100000000000001" customHeight="1" x14ac:dyDescent="0.2">
      <c r="A18" s="31">
        <v>14</v>
      </c>
      <c r="B18" s="31" t="s">
        <v>7</v>
      </c>
      <c r="C18" s="12">
        <v>60046</v>
      </c>
      <c r="D18" s="12">
        <v>8620</v>
      </c>
      <c r="E18" s="46">
        <v>13478</v>
      </c>
      <c r="F18" s="12">
        <f t="shared" si="1"/>
        <v>60046</v>
      </c>
      <c r="G18" s="12"/>
      <c r="H18" s="12">
        <f t="shared" si="0"/>
        <v>22098</v>
      </c>
      <c r="I18" s="6"/>
    </row>
    <row r="19" spans="1:9" ht="20.100000000000001" customHeight="1" x14ac:dyDescent="0.2">
      <c r="A19" s="31">
        <v>15</v>
      </c>
      <c r="B19" s="31" t="s">
        <v>8</v>
      </c>
      <c r="C19" s="12">
        <v>44400</v>
      </c>
      <c r="D19" s="12">
        <v>1052</v>
      </c>
      <c r="E19" s="46">
        <v>25530</v>
      </c>
      <c r="F19" s="12">
        <f t="shared" si="1"/>
        <v>44400</v>
      </c>
      <c r="G19" s="12"/>
      <c r="H19" s="12">
        <f t="shared" si="0"/>
        <v>26582</v>
      </c>
      <c r="I19" s="6"/>
    </row>
    <row r="20" spans="1:9" ht="20.100000000000001" customHeight="1" x14ac:dyDescent="0.2">
      <c r="A20" s="31">
        <v>16</v>
      </c>
      <c r="B20" s="31" t="s">
        <v>9</v>
      </c>
      <c r="C20" s="12">
        <v>66000</v>
      </c>
      <c r="D20" s="12">
        <v>8590</v>
      </c>
      <c r="E20" s="46">
        <v>12460</v>
      </c>
      <c r="F20" s="12">
        <f t="shared" si="1"/>
        <v>66000</v>
      </c>
      <c r="G20" s="12"/>
      <c r="H20" s="12">
        <f t="shared" si="0"/>
        <v>21050</v>
      </c>
      <c r="I20" s="6"/>
    </row>
    <row r="21" spans="1:9" ht="20.100000000000001" customHeight="1" x14ac:dyDescent="0.2">
      <c r="A21" s="31">
        <v>17</v>
      </c>
      <c r="B21" s="31" t="s">
        <v>30</v>
      </c>
      <c r="C21" s="12">
        <v>68680</v>
      </c>
      <c r="D21" s="12">
        <v>1220</v>
      </c>
      <c r="E21" s="46">
        <v>22940</v>
      </c>
      <c r="F21" s="12">
        <f t="shared" si="1"/>
        <v>68680</v>
      </c>
      <c r="G21" s="12"/>
      <c r="H21" s="12">
        <f t="shared" si="0"/>
        <v>24160</v>
      </c>
      <c r="I21" s="6"/>
    </row>
    <row r="22" spans="1:9" ht="20.100000000000001" customHeight="1" x14ac:dyDescent="0.2">
      <c r="A22" s="31">
        <v>18</v>
      </c>
      <c r="B22" s="31" t="s">
        <v>10</v>
      </c>
      <c r="C22" s="12">
        <v>81680</v>
      </c>
      <c r="D22" s="12">
        <v>1248</v>
      </c>
      <c r="E22" s="46">
        <v>24090</v>
      </c>
      <c r="F22" s="12">
        <f t="shared" si="1"/>
        <v>81680</v>
      </c>
      <c r="G22" s="12"/>
      <c r="H22" s="12">
        <f t="shared" si="0"/>
        <v>25338</v>
      </c>
      <c r="I22" s="6"/>
    </row>
    <row r="23" spans="1:9" ht="20.100000000000001" customHeight="1" x14ac:dyDescent="0.2">
      <c r="A23" s="31">
        <v>19</v>
      </c>
      <c r="B23" s="31" t="s">
        <v>6</v>
      </c>
      <c r="C23" s="12">
        <v>89100</v>
      </c>
      <c r="D23" s="12">
        <v>1269</v>
      </c>
      <c r="E23" s="46">
        <v>23580</v>
      </c>
      <c r="F23" s="12">
        <f t="shared" si="1"/>
        <v>89100</v>
      </c>
      <c r="G23" s="12"/>
      <c r="H23" s="12">
        <f t="shared" si="0"/>
        <v>24849</v>
      </c>
      <c r="I23" s="6"/>
    </row>
    <row r="24" spans="1:9" ht="20.100000000000001" customHeight="1" x14ac:dyDescent="0.2">
      <c r="A24" s="31">
        <v>20</v>
      </c>
      <c r="B24" s="31" t="s">
        <v>6</v>
      </c>
      <c r="C24" s="12">
        <v>89097</v>
      </c>
      <c r="D24" s="12">
        <v>12262</v>
      </c>
      <c r="E24" s="46">
        <v>23722</v>
      </c>
      <c r="F24" s="12">
        <f t="shared" si="1"/>
        <v>89097</v>
      </c>
      <c r="G24" s="12"/>
      <c r="H24" s="12">
        <f t="shared" si="0"/>
        <v>35984</v>
      </c>
      <c r="I24" s="6"/>
    </row>
    <row r="25" spans="1:9" ht="20.100000000000001" customHeight="1" x14ac:dyDescent="0.2">
      <c r="A25" s="31">
        <v>21</v>
      </c>
      <c r="B25" s="31" t="s">
        <v>7</v>
      </c>
      <c r="C25" s="12">
        <v>84086</v>
      </c>
      <c r="D25" s="12">
        <v>11011</v>
      </c>
      <c r="E25" s="46">
        <v>23862</v>
      </c>
      <c r="F25" s="12">
        <f t="shared" si="1"/>
        <v>84086</v>
      </c>
      <c r="G25" s="12"/>
      <c r="H25" s="12">
        <f t="shared" si="0"/>
        <v>34873</v>
      </c>
      <c r="I25" s="6"/>
    </row>
    <row r="26" spans="1:9" ht="20.100000000000001" customHeight="1" x14ac:dyDescent="0.2">
      <c r="A26" s="31">
        <v>22</v>
      </c>
      <c r="B26" s="31" t="s">
        <v>8</v>
      </c>
      <c r="C26" s="12">
        <v>81483</v>
      </c>
      <c r="D26" s="12">
        <v>12413</v>
      </c>
      <c r="E26" s="46">
        <v>17817</v>
      </c>
      <c r="F26" s="12">
        <f t="shared" si="1"/>
        <v>81483</v>
      </c>
      <c r="G26" s="12"/>
      <c r="H26" s="12">
        <f t="shared" si="0"/>
        <v>30230</v>
      </c>
      <c r="I26" s="6"/>
    </row>
    <row r="27" spans="1:9" ht="20.100000000000001" customHeight="1" x14ac:dyDescent="0.2">
      <c r="A27" s="31">
        <v>23</v>
      </c>
      <c r="B27" s="31" t="s">
        <v>9</v>
      </c>
      <c r="C27" s="12">
        <v>76460</v>
      </c>
      <c r="D27" s="12">
        <v>10970</v>
      </c>
      <c r="E27" s="46">
        <v>25220</v>
      </c>
      <c r="F27" s="12">
        <f t="shared" si="1"/>
        <v>76460</v>
      </c>
      <c r="G27" s="12"/>
      <c r="H27" s="12">
        <f t="shared" si="0"/>
        <v>36190</v>
      </c>
      <c r="I27" s="6"/>
    </row>
    <row r="28" spans="1:9" ht="20.100000000000001" customHeight="1" x14ac:dyDescent="0.2">
      <c r="A28" s="31">
        <v>24</v>
      </c>
      <c r="B28" s="31" t="s">
        <v>30</v>
      </c>
      <c r="C28" s="12">
        <v>82250</v>
      </c>
      <c r="D28" s="12">
        <v>10950</v>
      </c>
      <c r="E28" s="46">
        <v>23790</v>
      </c>
      <c r="F28" s="12">
        <f t="shared" si="1"/>
        <v>82250</v>
      </c>
      <c r="G28" s="12"/>
      <c r="H28" s="12">
        <f t="shared" si="0"/>
        <v>34740</v>
      </c>
      <c r="I28" s="6"/>
    </row>
    <row r="29" spans="1:9" ht="20.100000000000001" customHeight="1" x14ac:dyDescent="0.2">
      <c r="A29" s="31">
        <v>25</v>
      </c>
      <c r="B29" s="31" t="s">
        <v>10</v>
      </c>
      <c r="C29" s="12">
        <v>94060</v>
      </c>
      <c r="D29" s="12">
        <v>11010</v>
      </c>
      <c r="E29" s="46">
        <v>23020</v>
      </c>
      <c r="F29" s="12">
        <f t="shared" si="1"/>
        <v>94060</v>
      </c>
      <c r="G29" s="12"/>
      <c r="H29" s="12">
        <f t="shared" si="0"/>
        <v>34030</v>
      </c>
      <c r="I29" s="6"/>
    </row>
    <row r="30" spans="1:9" ht="20.100000000000001" customHeight="1" x14ac:dyDescent="0.2">
      <c r="A30" s="31">
        <v>26</v>
      </c>
      <c r="B30" s="31" t="s">
        <v>6</v>
      </c>
      <c r="C30" s="12">
        <v>105820</v>
      </c>
      <c r="D30" s="12">
        <v>12020</v>
      </c>
      <c r="E30" s="46">
        <v>26570</v>
      </c>
      <c r="F30" s="12">
        <f t="shared" si="1"/>
        <v>105820</v>
      </c>
      <c r="G30" s="12"/>
      <c r="H30" s="12">
        <f t="shared" si="0"/>
        <v>38590</v>
      </c>
      <c r="I30" s="6"/>
    </row>
    <row r="31" spans="1:9" ht="20.100000000000001" customHeight="1" x14ac:dyDescent="0.2">
      <c r="A31" s="31">
        <v>27</v>
      </c>
      <c r="B31" s="31" t="s">
        <v>6</v>
      </c>
      <c r="C31" s="12">
        <v>117640</v>
      </c>
      <c r="D31" s="12">
        <v>13630</v>
      </c>
      <c r="E31" s="46">
        <v>28020</v>
      </c>
      <c r="F31" s="12">
        <f t="shared" si="1"/>
        <v>117640</v>
      </c>
      <c r="G31" s="12"/>
      <c r="H31" s="12">
        <f t="shared" si="0"/>
        <v>41650</v>
      </c>
      <c r="I31" s="6"/>
    </row>
    <row r="32" spans="1:9" ht="20.100000000000001" customHeight="1" x14ac:dyDescent="0.2">
      <c r="A32" s="31">
        <v>28</v>
      </c>
      <c r="B32" s="31" t="s">
        <v>7</v>
      </c>
      <c r="C32" s="12">
        <v>100104</v>
      </c>
      <c r="D32" s="12">
        <v>9611</v>
      </c>
      <c r="E32" s="46">
        <v>29756</v>
      </c>
      <c r="F32" s="12">
        <f t="shared" si="1"/>
        <v>100104</v>
      </c>
      <c r="G32" s="12"/>
      <c r="H32" s="12">
        <f t="shared" si="0"/>
        <v>39367</v>
      </c>
      <c r="I32" s="6"/>
    </row>
    <row r="33" spans="1:9" ht="20.100000000000001" customHeight="1" x14ac:dyDescent="0.2">
      <c r="A33" s="31">
        <v>29</v>
      </c>
      <c r="B33" s="31" t="s">
        <v>8</v>
      </c>
      <c r="C33" s="12">
        <v>82303</v>
      </c>
      <c r="D33" s="12">
        <v>9428</v>
      </c>
      <c r="E33" s="46">
        <v>28242</v>
      </c>
      <c r="F33" s="12">
        <f t="shared" si="1"/>
        <v>82303</v>
      </c>
      <c r="G33" s="12"/>
      <c r="H33" s="12">
        <f t="shared" si="0"/>
        <v>37670</v>
      </c>
      <c r="I33" s="6"/>
    </row>
    <row r="34" spans="1:9" ht="20.100000000000001" customHeight="1" x14ac:dyDescent="0.2">
      <c r="A34" s="32">
        <v>30</v>
      </c>
      <c r="B34" s="31" t="s">
        <v>9</v>
      </c>
      <c r="C34" s="47">
        <v>67169</v>
      </c>
      <c r="D34" s="47">
        <v>9521</v>
      </c>
      <c r="E34" s="48">
        <v>30471</v>
      </c>
      <c r="F34" s="12">
        <f t="shared" si="1"/>
        <v>67169</v>
      </c>
      <c r="G34" s="47"/>
      <c r="H34" s="12">
        <f t="shared" si="0"/>
        <v>39992</v>
      </c>
      <c r="I34" s="34"/>
    </row>
    <row r="35" spans="1:9" ht="20.100000000000001" customHeight="1" x14ac:dyDescent="0.2">
      <c r="A35" s="32">
        <v>31</v>
      </c>
      <c r="B35" s="33" t="s">
        <v>30</v>
      </c>
      <c r="C35" s="47">
        <v>85980</v>
      </c>
      <c r="D35" s="47">
        <v>10890</v>
      </c>
      <c r="E35" s="48">
        <v>19350</v>
      </c>
      <c r="F35" s="12">
        <f t="shared" si="1"/>
        <v>85980</v>
      </c>
      <c r="G35" s="47"/>
      <c r="H35" s="12">
        <f t="shared" si="0"/>
        <v>30240</v>
      </c>
      <c r="I35" s="34"/>
    </row>
    <row r="36" spans="1:9" s="44" customFormat="1" ht="18" x14ac:dyDescent="0.25">
      <c r="A36" s="41"/>
      <c r="B36" s="41"/>
      <c r="C36" s="49">
        <f>SUM(C5:C35)</f>
        <v>2188158</v>
      </c>
      <c r="D36" s="49">
        <f>SUM(D5:D35)</f>
        <v>250423</v>
      </c>
      <c r="E36" s="50">
        <f>SUM(E5:E35)</f>
        <v>654974</v>
      </c>
      <c r="F36" s="49">
        <f>SUM(F5:F35)</f>
        <v>2188158</v>
      </c>
      <c r="G36" s="49"/>
      <c r="H36" s="49">
        <f>SUM(H5:H35)</f>
        <v>905397</v>
      </c>
      <c r="I36" s="42"/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topLeftCell="A13" workbookViewId="0">
      <selection activeCell="E34" sqref="E34"/>
    </sheetView>
  </sheetViews>
  <sheetFormatPr defaultRowHeight="14.25" x14ac:dyDescent="0.2"/>
  <cols>
    <col min="1" max="1" width="4" customWidth="1"/>
    <col min="2" max="2" width="5" customWidth="1"/>
    <col min="3" max="3" width="8.5" customWidth="1"/>
    <col min="4" max="4" width="8.625" customWidth="1"/>
    <col min="5" max="5" width="7.5" customWidth="1"/>
    <col min="6" max="6" width="10.75" customWidth="1"/>
    <col min="7" max="7" width="9" customWidth="1"/>
  </cols>
  <sheetData>
    <row r="1" spans="1:8" x14ac:dyDescent="0.2">
      <c r="C1" t="s">
        <v>17</v>
      </c>
      <c r="D1" s="1"/>
      <c r="E1" s="1"/>
      <c r="F1" s="1"/>
      <c r="G1" s="1"/>
    </row>
    <row r="2" spans="1:8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12</v>
      </c>
    </row>
    <row r="4" spans="1:8" x14ac:dyDescent="0.2">
      <c r="A4" s="7">
        <v>1</v>
      </c>
      <c r="B4" s="6" t="s">
        <v>6</v>
      </c>
      <c r="C4" s="12">
        <v>10105</v>
      </c>
      <c r="D4" s="12">
        <v>0</v>
      </c>
      <c r="E4" s="6">
        <v>0</v>
      </c>
      <c r="F4" s="6">
        <f>SUM(C4+H4)</f>
        <v>10105</v>
      </c>
      <c r="G4" s="6"/>
      <c r="H4" s="6">
        <f>SUM(D4+E4)</f>
        <v>0</v>
      </c>
    </row>
    <row r="5" spans="1:8" x14ac:dyDescent="0.2">
      <c r="A5" s="7">
        <v>2</v>
      </c>
      <c r="B5" s="6" t="s">
        <v>6</v>
      </c>
      <c r="C5" s="12">
        <v>98940</v>
      </c>
      <c r="D5" s="12">
        <v>32500</v>
      </c>
      <c r="E5" s="6">
        <v>0</v>
      </c>
      <c r="F5" s="6">
        <f t="shared" ref="F5:F32" si="0">SUM(C5+H5)</f>
        <v>131440</v>
      </c>
      <c r="G5" s="6"/>
      <c r="H5" s="6">
        <f t="shared" ref="H5:H32" si="1">SUM(D5+E5)</f>
        <v>32500</v>
      </c>
    </row>
    <row r="6" spans="1:8" x14ac:dyDescent="0.2">
      <c r="A6" s="7">
        <v>3</v>
      </c>
      <c r="B6" s="6" t="s">
        <v>7</v>
      </c>
      <c r="C6" s="12">
        <v>89830</v>
      </c>
      <c r="D6" s="12">
        <v>0</v>
      </c>
      <c r="E6" s="6">
        <v>0</v>
      </c>
      <c r="F6" s="6">
        <f t="shared" si="0"/>
        <v>89830</v>
      </c>
      <c r="G6" s="6"/>
      <c r="H6" s="6">
        <f t="shared" si="1"/>
        <v>0</v>
      </c>
    </row>
    <row r="7" spans="1:8" x14ac:dyDescent="0.2">
      <c r="A7" s="7">
        <v>4</v>
      </c>
      <c r="B7" s="6" t="s">
        <v>8</v>
      </c>
      <c r="C7" s="12">
        <v>87980</v>
      </c>
      <c r="D7" s="12">
        <v>0</v>
      </c>
      <c r="E7" s="6">
        <v>0</v>
      </c>
      <c r="F7" s="6">
        <f t="shared" si="0"/>
        <v>87980</v>
      </c>
      <c r="G7" s="6"/>
      <c r="H7" s="6">
        <f t="shared" si="1"/>
        <v>0</v>
      </c>
    </row>
    <row r="8" spans="1:8" x14ac:dyDescent="0.2">
      <c r="A8" s="7">
        <v>5</v>
      </c>
      <c r="B8" s="6" t="s">
        <v>9</v>
      </c>
      <c r="C8" s="12">
        <v>84010</v>
      </c>
      <c r="D8" s="12">
        <v>0</v>
      </c>
      <c r="E8" s="6">
        <v>0</v>
      </c>
      <c r="F8" s="6">
        <f t="shared" si="0"/>
        <v>84010</v>
      </c>
      <c r="G8" s="6"/>
      <c r="H8" s="6">
        <f t="shared" si="1"/>
        <v>0</v>
      </c>
    </row>
    <row r="9" spans="1:8" x14ac:dyDescent="0.2">
      <c r="A9" s="7">
        <v>6</v>
      </c>
      <c r="B9" s="6" t="s">
        <v>8</v>
      </c>
      <c r="C9" s="12">
        <v>82580</v>
      </c>
      <c r="D9" s="12">
        <v>0</v>
      </c>
      <c r="E9" s="6">
        <v>0</v>
      </c>
      <c r="F9" s="6">
        <f t="shared" si="0"/>
        <v>82580</v>
      </c>
      <c r="G9" s="6"/>
      <c r="H9" s="6">
        <f t="shared" si="1"/>
        <v>0</v>
      </c>
    </row>
    <row r="10" spans="1:8" x14ac:dyDescent="0.2">
      <c r="A10" s="7">
        <v>7</v>
      </c>
      <c r="B10" s="6" t="s">
        <v>10</v>
      </c>
      <c r="C10" s="12">
        <v>87020</v>
      </c>
      <c r="D10" s="12">
        <v>0</v>
      </c>
      <c r="E10" s="6">
        <v>0</v>
      </c>
      <c r="F10" s="6">
        <f t="shared" si="0"/>
        <v>87020</v>
      </c>
      <c r="G10" s="6"/>
      <c r="H10" s="6">
        <f t="shared" si="1"/>
        <v>0</v>
      </c>
    </row>
    <row r="11" spans="1:8" x14ac:dyDescent="0.2">
      <c r="A11" s="7">
        <v>8</v>
      </c>
      <c r="B11" s="6" t="s">
        <v>6</v>
      </c>
      <c r="C11" s="12">
        <v>98490</v>
      </c>
      <c r="D11" s="12">
        <v>0</v>
      </c>
      <c r="E11" s="6">
        <v>0</v>
      </c>
      <c r="F11" s="6">
        <f t="shared" si="0"/>
        <v>98490</v>
      </c>
      <c r="G11" s="6"/>
      <c r="H11" s="6">
        <f t="shared" si="1"/>
        <v>0</v>
      </c>
    </row>
    <row r="12" spans="1:8" x14ac:dyDescent="0.2">
      <c r="A12" s="7">
        <v>9</v>
      </c>
      <c r="B12" s="6" t="s">
        <v>6</v>
      </c>
      <c r="C12" s="12">
        <v>96250</v>
      </c>
      <c r="D12" s="12">
        <v>0</v>
      </c>
      <c r="E12" s="6">
        <v>0</v>
      </c>
      <c r="F12" s="6">
        <f t="shared" si="0"/>
        <v>96250</v>
      </c>
      <c r="G12" s="6"/>
      <c r="H12" s="6">
        <f t="shared" si="1"/>
        <v>0</v>
      </c>
    </row>
    <row r="13" spans="1:8" x14ac:dyDescent="0.2">
      <c r="A13" s="7">
        <v>10</v>
      </c>
      <c r="B13" s="6" t="s">
        <v>7</v>
      </c>
      <c r="C13" s="12">
        <v>85420</v>
      </c>
      <c r="D13" s="12">
        <v>0</v>
      </c>
      <c r="E13" s="6">
        <v>0</v>
      </c>
      <c r="F13" s="6">
        <f t="shared" si="0"/>
        <v>85420</v>
      </c>
      <c r="G13" s="6"/>
      <c r="H13" s="6">
        <f t="shared" si="1"/>
        <v>0</v>
      </c>
    </row>
    <row r="14" spans="1:8" x14ac:dyDescent="0.2">
      <c r="A14" s="7">
        <v>11</v>
      </c>
      <c r="B14" s="6" t="s">
        <v>8</v>
      </c>
      <c r="C14" s="12">
        <v>63190</v>
      </c>
      <c r="D14" s="12">
        <v>19850</v>
      </c>
      <c r="E14" s="6">
        <v>0</v>
      </c>
      <c r="F14" s="6">
        <f t="shared" si="0"/>
        <v>83040</v>
      </c>
      <c r="G14" s="6"/>
      <c r="H14" s="6">
        <f t="shared" si="1"/>
        <v>19850</v>
      </c>
    </row>
    <row r="15" spans="1:8" x14ac:dyDescent="0.2">
      <c r="A15" s="7">
        <v>12</v>
      </c>
      <c r="B15" s="6" t="s">
        <v>9</v>
      </c>
      <c r="C15" s="12">
        <v>42650</v>
      </c>
      <c r="D15" s="12">
        <v>37890</v>
      </c>
      <c r="E15" s="6">
        <v>0</v>
      </c>
      <c r="F15" s="6">
        <f t="shared" si="0"/>
        <v>80540</v>
      </c>
      <c r="G15" s="6"/>
      <c r="H15" s="6">
        <f t="shared" si="1"/>
        <v>37890</v>
      </c>
    </row>
    <row r="16" spans="1:8" x14ac:dyDescent="0.2">
      <c r="A16" s="7">
        <v>13</v>
      </c>
      <c r="B16" s="6" t="s">
        <v>8</v>
      </c>
      <c r="C16" s="12">
        <v>33060</v>
      </c>
      <c r="D16" s="12">
        <v>5230</v>
      </c>
      <c r="E16" s="6">
        <v>0</v>
      </c>
      <c r="F16" s="6">
        <f t="shared" si="0"/>
        <v>38290</v>
      </c>
      <c r="G16" s="6"/>
      <c r="H16" s="6">
        <f t="shared" si="1"/>
        <v>5230</v>
      </c>
    </row>
    <row r="17" spans="1:8" x14ac:dyDescent="0.2">
      <c r="A17" s="7">
        <v>14</v>
      </c>
      <c r="B17" s="6" t="s">
        <v>10</v>
      </c>
      <c r="C17" s="12">
        <v>52710</v>
      </c>
      <c r="D17" s="12">
        <v>37440</v>
      </c>
      <c r="E17" s="6">
        <v>0</v>
      </c>
      <c r="F17" s="6">
        <f t="shared" si="0"/>
        <v>90150</v>
      </c>
      <c r="G17" s="6"/>
      <c r="H17" s="6">
        <f t="shared" si="1"/>
        <v>37440</v>
      </c>
    </row>
    <row r="18" spans="1:8" x14ac:dyDescent="0.2">
      <c r="A18" s="7">
        <v>15</v>
      </c>
      <c r="B18" s="6" t="s">
        <v>6</v>
      </c>
      <c r="C18" s="12">
        <v>61270</v>
      </c>
      <c r="D18" s="12">
        <v>45920</v>
      </c>
      <c r="E18" s="6">
        <v>0</v>
      </c>
      <c r="F18" s="6">
        <f t="shared" si="0"/>
        <v>107190</v>
      </c>
      <c r="G18" s="6"/>
      <c r="H18" s="6">
        <f t="shared" si="1"/>
        <v>45920</v>
      </c>
    </row>
    <row r="19" spans="1:8" x14ac:dyDescent="0.2">
      <c r="A19" s="7">
        <v>16</v>
      </c>
      <c r="B19" s="6" t="s">
        <v>6</v>
      </c>
      <c r="C19" s="12">
        <v>74110</v>
      </c>
      <c r="D19" s="12">
        <v>43060</v>
      </c>
      <c r="E19" s="6">
        <v>0</v>
      </c>
      <c r="F19" s="6">
        <f t="shared" si="0"/>
        <v>117170</v>
      </c>
      <c r="G19" s="6"/>
      <c r="H19" s="6">
        <f t="shared" si="1"/>
        <v>43060</v>
      </c>
    </row>
    <row r="20" spans="1:8" x14ac:dyDescent="0.2">
      <c r="A20" s="7">
        <v>17</v>
      </c>
      <c r="B20" s="6" t="s">
        <v>7</v>
      </c>
      <c r="C20" s="12">
        <v>65042</v>
      </c>
      <c r="D20" s="12">
        <v>49466</v>
      </c>
      <c r="E20" s="6">
        <v>0</v>
      </c>
      <c r="F20" s="6">
        <f t="shared" si="0"/>
        <v>114508</v>
      </c>
      <c r="G20" s="6"/>
      <c r="H20" s="6">
        <f t="shared" si="1"/>
        <v>49466</v>
      </c>
    </row>
    <row r="21" spans="1:8" x14ac:dyDescent="0.2">
      <c r="A21" s="7">
        <v>18</v>
      </c>
      <c r="B21" s="6" t="s">
        <v>8</v>
      </c>
      <c r="C21" s="12">
        <v>52663</v>
      </c>
      <c r="D21" s="12">
        <v>45265</v>
      </c>
      <c r="E21" s="6">
        <v>0</v>
      </c>
      <c r="F21" s="6">
        <f t="shared" si="0"/>
        <v>97928</v>
      </c>
      <c r="G21" s="6"/>
      <c r="H21" s="6">
        <f t="shared" si="1"/>
        <v>45265</v>
      </c>
    </row>
    <row r="22" spans="1:8" x14ac:dyDescent="0.2">
      <c r="A22" s="7">
        <v>19</v>
      </c>
      <c r="B22" s="6" t="s">
        <v>9</v>
      </c>
      <c r="C22" s="12">
        <v>58285</v>
      </c>
      <c r="D22" s="12">
        <v>38434</v>
      </c>
      <c r="E22" s="6">
        <v>0</v>
      </c>
      <c r="F22" s="6">
        <f t="shared" si="0"/>
        <v>96719</v>
      </c>
      <c r="G22" s="6"/>
      <c r="H22" s="6">
        <f t="shared" si="1"/>
        <v>38434</v>
      </c>
    </row>
    <row r="23" spans="1:8" x14ac:dyDescent="0.2">
      <c r="A23" s="7">
        <v>20</v>
      </c>
      <c r="B23" s="6" t="s">
        <v>8</v>
      </c>
      <c r="C23" s="12">
        <v>64410</v>
      </c>
      <c r="D23" s="12">
        <v>34820</v>
      </c>
      <c r="E23" s="6">
        <v>0</v>
      </c>
      <c r="F23" s="6">
        <f t="shared" si="0"/>
        <v>99230</v>
      </c>
      <c r="G23" s="6"/>
      <c r="H23" s="6">
        <f t="shared" si="1"/>
        <v>34820</v>
      </c>
    </row>
    <row r="24" spans="1:8" x14ac:dyDescent="0.2">
      <c r="A24" s="7">
        <v>21</v>
      </c>
      <c r="B24" s="6" t="s">
        <v>10</v>
      </c>
      <c r="C24" s="12">
        <v>53500</v>
      </c>
      <c r="D24" s="12">
        <v>45330</v>
      </c>
      <c r="E24" s="6">
        <v>0</v>
      </c>
      <c r="F24" s="6">
        <f t="shared" si="0"/>
        <v>98830</v>
      </c>
      <c r="G24" s="6"/>
      <c r="H24" s="6">
        <f t="shared" si="1"/>
        <v>45330</v>
      </c>
    </row>
    <row r="25" spans="1:8" x14ac:dyDescent="0.2">
      <c r="A25" s="7">
        <v>22</v>
      </c>
      <c r="B25" s="6" t="s">
        <v>6</v>
      </c>
      <c r="C25" s="12">
        <v>65050</v>
      </c>
      <c r="D25" s="12">
        <v>46410</v>
      </c>
      <c r="E25" s="6">
        <v>0</v>
      </c>
      <c r="F25" s="6">
        <f t="shared" si="0"/>
        <v>111460</v>
      </c>
      <c r="G25" s="6"/>
      <c r="H25" s="6">
        <f t="shared" si="1"/>
        <v>46410</v>
      </c>
    </row>
    <row r="26" spans="1:8" x14ac:dyDescent="0.2">
      <c r="A26" s="7">
        <v>23</v>
      </c>
      <c r="B26" s="6" t="s">
        <v>6</v>
      </c>
      <c r="C26" s="12">
        <v>50845</v>
      </c>
      <c r="D26" s="12">
        <v>49236</v>
      </c>
      <c r="E26" s="6">
        <v>0</v>
      </c>
      <c r="F26" s="6">
        <f t="shared" si="0"/>
        <v>100081</v>
      </c>
      <c r="G26" s="6"/>
      <c r="H26" s="6">
        <f t="shared" si="1"/>
        <v>49236</v>
      </c>
    </row>
    <row r="27" spans="1:8" x14ac:dyDescent="0.2">
      <c r="A27" s="7">
        <v>24</v>
      </c>
      <c r="B27" s="6" t="s">
        <v>7</v>
      </c>
      <c r="C27" s="12">
        <v>60777</v>
      </c>
      <c r="D27" s="12">
        <v>29283</v>
      </c>
      <c r="E27" s="6">
        <v>0</v>
      </c>
      <c r="F27" s="6">
        <f t="shared" si="0"/>
        <v>90060</v>
      </c>
      <c r="G27" s="6"/>
      <c r="H27" s="6">
        <f t="shared" si="1"/>
        <v>29283</v>
      </c>
    </row>
    <row r="28" spans="1:8" x14ac:dyDescent="0.2">
      <c r="A28" s="7">
        <v>25</v>
      </c>
      <c r="B28" s="6" t="s">
        <v>8</v>
      </c>
      <c r="C28" s="12">
        <v>50507</v>
      </c>
      <c r="D28" s="12">
        <v>36099</v>
      </c>
      <c r="E28" s="6">
        <v>0</v>
      </c>
      <c r="F28" s="6">
        <f t="shared" si="0"/>
        <v>86606</v>
      </c>
      <c r="G28" s="6"/>
      <c r="H28" s="6">
        <f t="shared" si="1"/>
        <v>36099</v>
      </c>
    </row>
    <row r="29" spans="1:8" x14ac:dyDescent="0.2">
      <c r="A29" s="7">
        <v>26</v>
      </c>
      <c r="B29" s="6" t="s">
        <v>9</v>
      </c>
      <c r="C29" s="12">
        <v>37355</v>
      </c>
      <c r="D29" s="12">
        <v>46643</v>
      </c>
      <c r="E29" s="6">
        <v>0</v>
      </c>
      <c r="F29" s="6">
        <f t="shared" si="0"/>
        <v>83998</v>
      </c>
      <c r="G29" s="6"/>
      <c r="H29" s="6">
        <f t="shared" si="1"/>
        <v>46643</v>
      </c>
    </row>
    <row r="30" spans="1:8" x14ac:dyDescent="0.2">
      <c r="A30" s="7">
        <v>27</v>
      </c>
      <c r="B30" s="6" t="s">
        <v>8</v>
      </c>
      <c r="C30" s="12">
        <v>59550</v>
      </c>
      <c r="D30" s="12">
        <v>30300</v>
      </c>
      <c r="E30" s="6">
        <v>0</v>
      </c>
      <c r="F30" s="6">
        <f t="shared" si="0"/>
        <v>89850</v>
      </c>
      <c r="G30" s="6"/>
      <c r="H30" s="6">
        <f t="shared" si="1"/>
        <v>30300</v>
      </c>
    </row>
    <row r="31" spans="1:8" x14ac:dyDescent="0.2">
      <c r="A31" s="7">
        <v>28</v>
      </c>
      <c r="B31" s="6" t="s">
        <v>10</v>
      </c>
      <c r="C31" s="12">
        <v>53790</v>
      </c>
      <c r="D31" s="12">
        <v>37270</v>
      </c>
      <c r="E31" s="6">
        <v>0</v>
      </c>
      <c r="F31" s="6">
        <f t="shared" si="0"/>
        <v>91060</v>
      </c>
      <c r="G31" s="6"/>
      <c r="H31" s="6">
        <f t="shared" si="1"/>
        <v>37270</v>
      </c>
    </row>
    <row r="32" spans="1:8" x14ac:dyDescent="0.2">
      <c r="A32" s="7">
        <v>29</v>
      </c>
      <c r="B32" s="6" t="s">
        <v>6</v>
      </c>
      <c r="C32" s="12">
        <v>53930</v>
      </c>
      <c r="D32" s="12">
        <v>48440</v>
      </c>
      <c r="E32" s="6">
        <v>0</v>
      </c>
      <c r="F32" s="6">
        <f t="shared" si="0"/>
        <v>102370</v>
      </c>
      <c r="G32" s="6"/>
      <c r="H32" s="6">
        <f t="shared" si="1"/>
        <v>48440</v>
      </c>
    </row>
    <row r="33" spans="1:8" x14ac:dyDescent="0.2">
      <c r="A33" s="6" t="s">
        <v>11</v>
      </c>
      <c r="B33" s="6"/>
      <c r="C33" s="6">
        <f>SUM(C4:C32)</f>
        <v>1873319</v>
      </c>
      <c r="D33" s="6">
        <f>SUM(D4:D32)</f>
        <v>758886</v>
      </c>
      <c r="E33" s="6">
        <f>SUM(E4:E32)</f>
        <v>0</v>
      </c>
      <c r="F33" s="6">
        <f>SUM(F4:F32)</f>
        <v>2632205</v>
      </c>
      <c r="G33" s="6"/>
      <c r="H33" s="6">
        <f>SUM(H4:H32)</f>
        <v>758886</v>
      </c>
    </row>
    <row r="34" spans="1:8" x14ac:dyDescent="0.2">
      <c r="A34" t="s">
        <v>11</v>
      </c>
      <c r="B34" s="5"/>
    </row>
    <row r="35" spans="1:8" x14ac:dyDescent="0.2">
      <c r="B35" s="5"/>
    </row>
    <row r="36" spans="1:8" x14ac:dyDescent="0.2">
      <c r="B36" s="5"/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workbookViewId="0">
      <selection activeCell="E46" sqref="E46"/>
    </sheetView>
  </sheetViews>
  <sheetFormatPr defaultRowHeight="14.25" x14ac:dyDescent="0.2"/>
  <cols>
    <col min="1" max="1" width="4.5" customWidth="1"/>
    <col min="2" max="2" width="4" customWidth="1"/>
    <col min="3" max="3" width="9.125" customWidth="1"/>
    <col min="4" max="4" width="9.875" customWidth="1"/>
    <col min="5" max="5" width="8.875" bestFit="1" customWidth="1"/>
    <col min="6" max="6" width="8.75" customWidth="1"/>
    <col min="7" max="7" width="4.125" customWidth="1"/>
  </cols>
  <sheetData>
    <row r="1" spans="1:8" x14ac:dyDescent="0.2">
      <c r="C1" t="s">
        <v>18</v>
      </c>
      <c r="D1" s="1"/>
      <c r="E1" s="1"/>
      <c r="F1" s="1"/>
    </row>
    <row r="2" spans="1:8" x14ac:dyDescent="0.2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12</v>
      </c>
    </row>
    <row r="4" spans="1:8" x14ac:dyDescent="0.2">
      <c r="A4" s="6">
        <v>1</v>
      </c>
      <c r="B4" s="6" t="s">
        <v>6</v>
      </c>
      <c r="C4" s="12">
        <v>55730</v>
      </c>
      <c r="D4" s="12">
        <v>47240</v>
      </c>
      <c r="E4" s="12">
        <v>0</v>
      </c>
      <c r="F4" s="12">
        <f>SUM(C4+H4)</f>
        <v>102970</v>
      </c>
      <c r="G4" s="12"/>
      <c r="H4" s="12">
        <f>SUM(D4+E4)</f>
        <v>47240</v>
      </c>
    </row>
    <row r="5" spans="1:8" x14ac:dyDescent="0.2">
      <c r="A5" s="6">
        <v>2</v>
      </c>
      <c r="B5" s="6" t="s">
        <v>7</v>
      </c>
      <c r="C5" s="12">
        <v>46276</v>
      </c>
      <c r="D5" s="12">
        <v>44137</v>
      </c>
      <c r="E5" s="12">
        <v>0</v>
      </c>
      <c r="F5" s="12">
        <f t="shared" ref="F5:F34" si="0">SUM(C5+H5)</f>
        <v>90413</v>
      </c>
      <c r="G5" s="12"/>
      <c r="H5" s="12">
        <f t="shared" ref="H5:H34" si="1">SUM(D5+E5)</f>
        <v>44137</v>
      </c>
    </row>
    <row r="6" spans="1:8" x14ac:dyDescent="0.2">
      <c r="A6" s="6">
        <v>3</v>
      </c>
      <c r="B6" s="6" t="s">
        <v>8</v>
      </c>
      <c r="C6" s="12">
        <v>41946</v>
      </c>
      <c r="D6" s="12">
        <v>48324</v>
      </c>
      <c r="E6" s="12">
        <v>0</v>
      </c>
      <c r="F6" s="12">
        <f t="shared" si="0"/>
        <v>90270</v>
      </c>
      <c r="G6" s="12"/>
      <c r="H6" s="12">
        <f t="shared" si="1"/>
        <v>48324</v>
      </c>
    </row>
    <row r="7" spans="1:8" x14ac:dyDescent="0.2">
      <c r="A7" s="6">
        <v>4</v>
      </c>
      <c r="B7" s="6" t="s">
        <v>9</v>
      </c>
      <c r="C7" s="12">
        <v>44194</v>
      </c>
      <c r="D7" s="12">
        <v>37277</v>
      </c>
      <c r="E7" s="12">
        <v>0</v>
      </c>
      <c r="F7" s="12">
        <f t="shared" si="0"/>
        <v>81471</v>
      </c>
      <c r="G7" s="12"/>
      <c r="H7" s="12">
        <f t="shared" si="1"/>
        <v>37277</v>
      </c>
    </row>
    <row r="8" spans="1:8" x14ac:dyDescent="0.2">
      <c r="A8" s="6">
        <v>5</v>
      </c>
      <c r="B8" s="6" t="s">
        <v>8</v>
      </c>
      <c r="C8" s="12">
        <v>58487</v>
      </c>
      <c r="D8" s="12">
        <v>22711</v>
      </c>
      <c r="E8" s="12">
        <v>0</v>
      </c>
      <c r="F8" s="12">
        <f t="shared" si="0"/>
        <v>81198</v>
      </c>
      <c r="G8" s="12"/>
      <c r="H8" s="12">
        <f t="shared" si="1"/>
        <v>22711</v>
      </c>
    </row>
    <row r="9" spans="1:8" x14ac:dyDescent="0.2">
      <c r="A9" s="6">
        <v>6</v>
      </c>
      <c r="B9" s="6" t="s">
        <v>10</v>
      </c>
      <c r="C9" s="12">
        <v>69380</v>
      </c>
      <c r="D9" s="12">
        <v>30280</v>
      </c>
      <c r="E9" s="12">
        <v>0</v>
      </c>
      <c r="F9" s="12">
        <f t="shared" si="0"/>
        <v>99660</v>
      </c>
      <c r="G9" s="12"/>
      <c r="H9" s="12">
        <f t="shared" si="1"/>
        <v>30280</v>
      </c>
    </row>
    <row r="10" spans="1:8" x14ac:dyDescent="0.2">
      <c r="A10" s="6">
        <v>7</v>
      </c>
      <c r="B10" s="6" t="s">
        <v>6</v>
      </c>
      <c r="C10" s="12">
        <v>63720</v>
      </c>
      <c r="D10" s="12">
        <v>50840</v>
      </c>
      <c r="E10" s="12">
        <v>0</v>
      </c>
      <c r="F10" s="12">
        <f t="shared" si="0"/>
        <v>114560</v>
      </c>
      <c r="G10" s="12"/>
      <c r="H10" s="12">
        <f t="shared" si="1"/>
        <v>50840</v>
      </c>
    </row>
    <row r="11" spans="1:8" x14ac:dyDescent="0.2">
      <c r="A11" s="6">
        <v>8</v>
      </c>
      <c r="B11" s="6" t="s">
        <v>6</v>
      </c>
      <c r="C11" s="12">
        <v>22596</v>
      </c>
      <c r="D11" s="12">
        <v>71444</v>
      </c>
      <c r="E11" s="12">
        <v>0</v>
      </c>
      <c r="F11" s="12">
        <f t="shared" si="0"/>
        <v>94040</v>
      </c>
      <c r="G11" s="12"/>
      <c r="H11" s="12">
        <f t="shared" si="1"/>
        <v>71444</v>
      </c>
    </row>
    <row r="12" spans="1:8" x14ac:dyDescent="0.2">
      <c r="A12" s="6">
        <v>9</v>
      </c>
      <c r="B12" s="6" t="s">
        <v>7</v>
      </c>
      <c r="C12" s="12">
        <v>56266</v>
      </c>
      <c r="D12" s="12">
        <v>37656</v>
      </c>
      <c r="E12" s="12">
        <v>0</v>
      </c>
      <c r="F12" s="12">
        <f t="shared" si="0"/>
        <v>93922</v>
      </c>
      <c r="G12" s="12"/>
      <c r="H12" s="12">
        <f t="shared" si="1"/>
        <v>37656</v>
      </c>
    </row>
    <row r="13" spans="1:8" x14ac:dyDescent="0.2">
      <c r="A13" s="6">
        <v>10</v>
      </c>
      <c r="B13" s="6" t="s">
        <v>8</v>
      </c>
      <c r="C13" s="12">
        <v>47819</v>
      </c>
      <c r="D13" s="12">
        <v>40137</v>
      </c>
      <c r="E13" s="12">
        <v>0</v>
      </c>
      <c r="F13" s="12">
        <f t="shared" si="0"/>
        <v>87956</v>
      </c>
      <c r="G13" s="12"/>
      <c r="H13" s="12">
        <f t="shared" si="1"/>
        <v>40137</v>
      </c>
    </row>
    <row r="14" spans="1:8" x14ac:dyDescent="0.2">
      <c r="A14" s="6">
        <v>11</v>
      </c>
      <c r="B14" s="6" t="s">
        <v>9</v>
      </c>
      <c r="C14" s="12">
        <v>56488</v>
      </c>
      <c r="D14" s="12">
        <v>34395</v>
      </c>
      <c r="E14" s="12">
        <v>0</v>
      </c>
      <c r="F14" s="12">
        <f t="shared" si="0"/>
        <v>90883</v>
      </c>
      <c r="G14" s="12"/>
      <c r="H14" s="12">
        <f t="shared" si="1"/>
        <v>34395</v>
      </c>
    </row>
    <row r="15" spans="1:8" x14ac:dyDescent="0.2">
      <c r="A15" s="6">
        <v>12</v>
      </c>
      <c r="B15" s="6" t="s">
        <v>8</v>
      </c>
      <c r="C15" s="12">
        <v>50490</v>
      </c>
      <c r="D15" s="12">
        <v>63910</v>
      </c>
      <c r="E15" s="12">
        <v>0</v>
      </c>
      <c r="F15" s="12">
        <f t="shared" si="0"/>
        <v>114400</v>
      </c>
      <c r="G15" s="12"/>
      <c r="H15" s="12">
        <f t="shared" si="1"/>
        <v>63910</v>
      </c>
    </row>
    <row r="16" spans="1:8" x14ac:dyDescent="0.2">
      <c r="A16" s="6">
        <v>13</v>
      </c>
      <c r="B16" s="6" t="s">
        <v>10</v>
      </c>
      <c r="C16" s="12">
        <v>56760</v>
      </c>
      <c r="D16" s="12">
        <v>65000</v>
      </c>
      <c r="E16" s="12">
        <v>0</v>
      </c>
      <c r="F16" s="12">
        <f t="shared" si="0"/>
        <v>121760</v>
      </c>
      <c r="G16" s="12"/>
      <c r="H16" s="12">
        <f t="shared" si="1"/>
        <v>65000</v>
      </c>
    </row>
    <row r="17" spans="1:13" x14ac:dyDescent="0.2">
      <c r="A17" s="6">
        <v>14</v>
      </c>
      <c r="B17" s="6" t="s">
        <v>6</v>
      </c>
      <c r="C17" s="12">
        <v>19950</v>
      </c>
      <c r="D17" s="12">
        <v>78240</v>
      </c>
      <c r="E17" s="12">
        <v>0</v>
      </c>
      <c r="F17" s="12">
        <f t="shared" si="0"/>
        <v>98190</v>
      </c>
      <c r="G17" s="12"/>
      <c r="H17" s="12">
        <f t="shared" si="1"/>
        <v>78240</v>
      </c>
    </row>
    <row r="18" spans="1:13" x14ac:dyDescent="0.2">
      <c r="A18" s="6">
        <v>15</v>
      </c>
      <c r="B18" s="6" t="s">
        <v>6</v>
      </c>
      <c r="C18" s="12">
        <v>48549</v>
      </c>
      <c r="D18" s="12">
        <v>45696</v>
      </c>
      <c r="E18" s="12">
        <v>0</v>
      </c>
      <c r="F18" s="12">
        <f t="shared" si="0"/>
        <v>94245</v>
      </c>
      <c r="G18" s="12"/>
      <c r="H18" s="12">
        <f t="shared" si="1"/>
        <v>45696</v>
      </c>
    </row>
    <row r="19" spans="1:13" x14ac:dyDescent="0.2">
      <c r="A19" s="6">
        <v>16</v>
      </c>
      <c r="B19" s="6" t="s">
        <v>7</v>
      </c>
      <c r="C19" s="12">
        <v>53166</v>
      </c>
      <c r="D19" s="12">
        <v>40458</v>
      </c>
      <c r="E19" s="12">
        <v>0</v>
      </c>
      <c r="F19" s="12">
        <f t="shared" si="0"/>
        <v>93624</v>
      </c>
      <c r="G19" s="12"/>
      <c r="H19" s="12">
        <f t="shared" si="1"/>
        <v>40458</v>
      </c>
    </row>
    <row r="20" spans="1:13" x14ac:dyDescent="0.2">
      <c r="A20" s="6">
        <v>17</v>
      </c>
      <c r="B20" s="6" t="s">
        <v>8</v>
      </c>
      <c r="C20" s="12">
        <v>48894</v>
      </c>
      <c r="D20" s="12">
        <v>36540</v>
      </c>
      <c r="E20" s="12">
        <v>0</v>
      </c>
      <c r="F20" s="12">
        <f t="shared" si="0"/>
        <v>85434</v>
      </c>
      <c r="G20" s="12"/>
      <c r="H20" s="12">
        <f t="shared" si="1"/>
        <v>36540</v>
      </c>
    </row>
    <row r="21" spans="1:13" x14ac:dyDescent="0.2">
      <c r="A21" s="6">
        <v>18</v>
      </c>
      <c r="B21" s="6" t="s">
        <v>9</v>
      </c>
      <c r="C21" s="12">
        <v>58226</v>
      </c>
      <c r="D21" s="12">
        <v>32868</v>
      </c>
      <c r="E21" s="12">
        <v>0</v>
      </c>
      <c r="F21" s="12">
        <f t="shared" si="0"/>
        <v>91094</v>
      </c>
      <c r="G21" s="12"/>
      <c r="H21" s="12">
        <f t="shared" si="1"/>
        <v>32868</v>
      </c>
    </row>
    <row r="22" spans="1:13" x14ac:dyDescent="0.2">
      <c r="A22" s="6">
        <v>19</v>
      </c>
      <c r="B22" s="6" t="s">
        <v>8</v>
      </c>
      <c r="C22" s="12">
        <v>51690</v>
      </c>
      <c r="D22" s="12">
        <v>20000</v>
      </c>
      <c r="E22" s="12">
        <v>0</v>
      </c>
      <c r="F22" s="12">
        <f t="shared" si="0"/>
        <v>71690</v>
      </c>
      <c r="G22" s="12"/>
      <c r="H22" s="12">
        <f t="shared" si="1"/>
        <v>20000</v>
      </c>
    </row>
    <row r="23" spans="1:13" x14ac:dyDescent="0.2">
      <c r="A23" s="6">
        <v>20</v>
      </c>
      <c r="B23" s="6" t="s">
        <v>10</v>
      </c>
      <c r="C23" s="12">
        <v>48430</v>
      </c>
      <c r="D23" s="12">
        <v>19800</v>
      </c>
      <c r="E23" s="12">
        <v>0</v>
      </c>
      <c r="F23" s="12">
        <f t="shared" si="0"/>
        <v>68230</v>
      </c>
      <c r="G23" s="12"/>
      <c r="H23" s="12">
        <f t="shared" si="1"/>
        <v>19800</v>
      </c>
    </row>
    <row r="24" spans="1:13" x14ac:dyDescent="0.2">
      <c r="A24" s="6">
        <v>21</v>
      </c>
      <c r="B24" s="6" t="s">
        <v>6</v>
      </c>
      <c r="C24" s="12">
        <v>65480</v>
      </c>
      <c r="D24" s="12">
        <v>34030</v>
      </c>
      <c r="E24" s="12">
        <v>0</v>
      </c>
      <c r="F24" s="12">
        <f t="shared" si="0"/>
        <v>99510</v>
      </c>
      <c r="G24" s="12"/>
      <c r="H24" s="12">
        <f t="shared" si="1"/>
        <v>34030</v>
      </c>
      <c r="M24" t="s">
        <v>11</v>
      </c>
    </row>
    <row r="25" spans="1:13" x14ac:dyDescent="0.2">
      <c r="A25" s="6">
        <v>22</v>
      </c>
      <c r="B25" s="6" t="s">
        <v>6</v>
      </c>
      <c r="C25" s="12">
        <v>50358</v>
      </c>
      <c r="D25" s="12">
        <v>45173</v>
      </c>
      <c r="E25" s="12">
        <v>0</v>
      </c>
      <c r="F25" s="12">
        <f t="shared" si="0"/>
        <v>95531</v>
      </c>
      <c r="G25" s="12"/>
      <c r="H25" s="12">
        <f t="shared" si="1"/>
        <v>45173</v>
      </c>
    </row>
    <row r="26" spans="1:13" x14ac:dyDescent="0.2">
      <c r="A26" s="6">
        <v>23</v>
      </c>
      <c r="B26" s="6" t="s">
        <v>7</v>
      </c>
      <c r="C26" s="12">
        <v>56926</v>
      </c>
      <c r="D26" s="12">
        <v>37925</v>
      </c>
      <c r="E26" s="12">
        <v>0</v>
      </c>
      <c r="F26" s="12">
        <f t="shared" si="0"/>
        <v>94851</v>
      </c>
      <c r="G26" s="12"/>
      <c r="H26" s="12">
        <f t="shared" si="1"/>
        <v>37925</v>
      </c>
    </row>
    <row r="27" spans="1:13" x14ac:dyDescent="0.2">
      <c r="A27" s="6">
        <v>24</v>
      </c>
      <c r="B27" s="6" t="s">
        <v>8</v>
      </c>
      <c r="C27" s="12">
        <v>52530</v>
      </c>
      <c r="D27" s="12">
        <v>38530</v>
      </c>
      <c r="E27" s="12">
        <v>0</v>
      </c>
      <c r="F27" s="12">
        <f t="shared" si="0"/>
        <v>91060</v>
      </c>
      <c r="G27" s="12"/>
      <c r="H27" s="12">
        <f t="shared" si="1"/>
        <v>38530</v>
      </c>
    </row>
    <row r="28" spans="1:13" x14ac:dyDescent="0.2">
      <c r="A28" s="6">
        <v>25</v>
      </c>
      <c r="B28" s="6" t="s">
        <v>9</v>
      </c>
      <c r="C28" s="12">
        <v>49725</v>
      </c>
      <c r="D28" s="12">
        <v>39390</v>
      </c>
      <c r="E28" s="12">
        <v>0</v>
      </c>
      <c r="F28" s="12">
        <f t="shared" si="0"/>
        <v>89115</v>
      </c>
      <c r="G28" s="12"/>
      <c r="H28" s="12">
        <f t="shared" si="1"/>
        <v>39390</v>
      </c>
    </row>
    <row r="29" spans="1:13" x14ac:dyDescent="0.2">
      <c r="A29" s="6">
        <v>26</v>
      </c>
      <c r="B29" s="6" t="s">
        <v>8</v>
      </c>
      <c r="C29" s="12">
        <v>59590</v>
      </c>
      <c r="D29" s="12">
        <v>36640</v>
      </c>
      <c r="E29" s="12">
        <v>0</v>
      </c>
      <c r="F29" s="12">
        <f t="shared" si="0"/>
        <v>96230</v>
      </c>
      <c r="G29" s="12"/>
      <c r="H29" s="12">
        <f t="shared" si="1"/>
        <v>36640</v>
      </c>
    </row>
    <row r="30" spans="1:13" x14ac:dyDescent="0.2">
      <c r="A30" s="6">
        <v>27</v>
      </c>
      <c r="B30" s="6" t="s">
        <v>10</v>
      </c>
      <c r="C30" s="12">
        <v>49080</v>
      </c>
      <c r="D30" s="12">
        <v>40710</v>
      </c>
      <c r="E30" s="12">
        <v>0</v>
      </c>
      <c r="F30" s="12">
        <f t="shared" si="0"/>
        <v>89790</v>
      </c>
      <c r="G30" s="12"/>
      <c r="H30" s="12">
        <f t="shared" si="1"/>
        <v>40710</v>
      </c>
    </row>
    <row r="31" spans="1:13" x14ac:dyDescent="0.2">
      <c r="A31" s="6">
        <v>28</v>
      </c>
      <c r="B31" s="6" t="s">
        <v>6</v>
      </c>
      <c r="C31" s="12">
        <v>12420</v>
      </c>
      <c r="D31" s="12">
        <v>85900</v>
      </c>
      <c r="E31" s="12">
        <v>0</v>
      </c>
      <c r="F31" s="12">
        <f t="shared" si="0"/>
        <v>98320</v>
      </c>
      <c r="G31" s="12"/>
      <c r="H31" s="12">
        <f t="shared" si="1"/>
        <v>85900</v>
      </c>
    </row>
    <row r="32" spans="1:13" x14ac:dyDescent="0.2">
      <c r="A32" s="6">
        <v>29</v>
      </c>
      <c r="B32" s="6" t="s">
        <v>6</v>
      </c>
      <c r="C32" s="12">
        <v>54940</v>
      </c>
      <c r="D32" s="12">
        <v>43950</v>
      </c>
      <c r="E32" s="12">
        <v>0</v>
      </c>
      <c r="F32" s="12">
        <f t="shared" si="0"/>
        <v>98890</v>
      </c>
      <c r="G32" s="12"/>
      <c r="H32" s="12">
        <f t="shared" si="1"/>
        <v>43950</v>
      </c>
    </row>
    <row r="33" spans="1:8" x14ac:dyDescent="0.2">
      <c r="A33" s="6">
        <v>30</v>
      </c>
      <c r="B33" s="6" t="s">
        <v>7</v>
      </c>
      <c r="C33" s="12">
        <v>50390</v>
      </c>
      <c r="D33" s="12">
        <v>43660</v>
      </c>
      <c r="E33" s="12">
        <v>0</v>
      </c>
      <c r="F33" s="12">
        <f t="shared" si="0"/>
        <v>94050</v>
      </c>
      <c r="G33" s="12"/>
      <c r="H33" s="12">
        <f t="shared" si="1"/>
        <v>43660</v>
      </c>
    </row>
    <row r="34" spans="1:8" x14ac:dyDescent="0.2">
      <c r="A34" s="6">
        <v>31</v>
      </c>
      <c r="B34" s="6" t="s">
        <v>8</v>
      </c>
      <c r="C34" s="12">
        <v>50360</v>
      </c>
      <c r="D34" s="12">
        <v>47910</v>
      </c>
      <c r="E34" s="12">
        <v>0</v>
      </c>
      <c r="F34" s="12">
        <f t="shared" si="0"/>
        <v>98270</v>
      </c>
      <c r="G34" s="12"/>
      <c r="H34" s="12">
        <f t="shared" si="1"/>
        <v>47910</v>
      </c>
    </row>
    <row r="35" spans="1:8" x14ac:dyDescent="0.2">
      <c r="A35" s="6"/>
      <c r="B35" s="6"/>
      <c r="C35" s="12">
        <f>SUM(C4:C34)</f>
        <v>1550856</v>
      </c>
      <c r="D35" s="12">
        <f t="shared" ref="D35:H35" si="2">SUM(D4:D34)</f>
        <v>1360771</v>
      </c>
      <c r="E35" s="12">
        <f t="shared" si="2"/>
        <v>0</v>
      </c>
      <c r="F35" s="12">
        <f t="shared" si="2"/>
        <v>2911627</v>
      </c>
      <c r="G35" s="12"/>
      <c r="H35" s="12">
        <f t="shared" si="2"/>
        <v>1360771</v>
      </c>
    </row>
    <row r="36" spans="1:8" x14ac:dyDescent="0.2">
      <c r="A36" t="s">
        <v>11</v>
      </c>
    </row>
    <row r="38" spans="1:8" x14ac:dyDescent="0.2">
      <c r="E38" s="3"/>
    </row>
    <row r="39" spans="1:8" x14ac:dyDescent="0.2">
      <c r="B39" t="s">
        <v>11</v>
      </c>
    </row>
    <row r="40" spans="1:8" x14ac:dyDescent="0.2">
      <c r="B40" t="s">
        <v>11</v>
      </c>
    </row>
    <row r="41" spans="1:8" x14ac:dyDescent="0.2">
      <c r="B41" t="s">
        <v>11</v>
      </c>
    </row>
    <row r="42" spans="1:8" x14ac:dyDescent="0.2">
      <c r="B42" t="s">
        <v>11</v>
      </c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opLeftCell="A25" workbookViewId="0">
      <selection activeCell="C34" sqref="C34:H34"/>
    </sheetView>
  </sheetViews>
  <sheetFormatPr defaultRowHeight="14.25" x14ac:dyDescent="0.2"/>
  <cols>
    <col min="1" max="1" width="5.5" customWidth="1"/>
    <col min="2" max="2" width="4" customWidth="1"/>
    <col min="3" max="3" width="8.25" customWidth="1"/>
    <col min="4" max="5" width="8.875" bestFit="1" customWidth="1"/>
    <col min="6" max="6" width="8.75" customWidth="1"/>
    <col min="7" max="7" width="3.625" customWidth="1"/>
  </cols>
  <sheetData>
    <row r="1" spans="1:8" x14ac:dyDescent="0.2">
      <c r="A1" s="6"/>
      <c r="B1" s="7" t="s">
        <v>19</v>
      </c>
      <c r="C1" s="6"/>
      <c r="D1" s="6"/>
      <c r="E1" s="7"/>
      <c r="F1" s="7"/>
      <c r="G1" s="6"/>
      <c r="H1" s="6"/>
    </row>
    <row r="2" spans="1:8" x14ac:dyDescent="0.2">
      <c r="A2" s="9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/>
      <c r="H2" s="6" t="s">
        <v>12</v>
      </c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x14ac:dyDescent="0.2">
      <c r="A4" s="6">
        <v>1</v>
      </c>
      <c r="B4" s="6" t="s">
        <v>9</v>
      </c>
      <c r="C4" s="6">
        <v>45070</v>
      </c>
      <c r="D4" s="6">
        <v>45390</v>
      </c>
      <c r="E4" s="6">
        <v>0</v>
      </c>
      <c r="F4" s="6">
        <f>SUM(C4 + H4)</f>
        <v>90460</v>
      </c>
      <c r="G4" s="6"/>
      <c r="H4" s="6">
        <f t="shared" ref="H4:H33" si="0">SUM(D4+E4)</f>
        <v>45390</v>
      </c>
    </row>
    <row r="5" spans="1:8" x14ac:dyDescent="0.2">
      <c r="A5" s="6">
        <v>2</v>
      </c>
      <c r="B5" s="6" t="s">
        <v>8</v>
      </c>
      <c r="C5" s="6">
        <v>56940</v>
      </c>
      <c r="D5" s="6">
        <v>35550</v>
      </c>
      <c r="E5" s="6">
        <v>0</v>
      </c>
      <c r="F5" s="6">
        <f t="shared" ref="F5:F33" si="1">SUM(C5 + H5)</f>
        <v>92490</v>
      </c>
      <c r="G5" s="6"/>
      <c r="H5" s="6">
        <f t="shared" si="0"/>
        <v>35550</v>
      </c>
    </row>
    <row r="6" spans="1:8" x14ac:dyDescent="0.2">
      <c r="A6" s="6">
        <v>3</v>
      </c>
      <c r="B6" s="6" t="s">
        <v>10</v>
      </c>
      <c r="C6" s="6">
        <v>53730</v>
      </c>
      <c r="D6" s="6">
        <v>37640</v>
      </c>
      <c r="E6" s="6">
        <v>0</v>
      </c>
      <c r="F6" s="6">
        <f t="shared" si="1"/>
        <v>91370</v>
      </c>
      <c r="G6" s="6"/>
      <c r="H6" s="6">
        <f t="shared" si="0"/>
        <v>37640</v>
      </c>
    </row>
    <row r="7" spans="1:8" x14ac:dyDescent="0.2">
      <c r="A7" s="6">
        <v>4</v>
      </c>
      <c r="B7" s="6" t="s">
        <v>6</v>
      </c>
      <c r="C7" s="6">
        <v>52730</v>
      </c>
      <c r="D7" s="6">
        <v>42290</v>
      </c>
      <c r="E7" s="6">
        <v>0</v>
      </c>
      <c r="F7" s="6">
        <f>SUM(C7 + H7)</f>
        <v>95020</v>
      </c>
      <c r="G7" s="6"/>
      <c r="H7" s="6">
        <f>SUM(D7+E7)</f>
        <v>42290</v>
      </c>
    </row>
    <row r="8" spans="1:8" x14ac:dyDescent="0.2">
      <c r="A8" s="6">
        <v>5</v>
      </c>
      <c r="B8" s="6" t="s">
        <v>6</v>
      </c>
      <c r="C8" s="6">
        <v>47770</v>
      </c>
      <c r="D8" s="6">
        <v>47640</v>
      </c>
      <c r="E8" s="6">
        <v>0</v>
      </c>
      <c r="F8" s="6">
        <f t="shared" si="1"/>
        <v>95410</v>
      </c>
      <c r="G8" s="6"/>
      <c r="H8" s="6">
        <f t="shared" si="0"/>
        <v>47640</v>
      </c>
    </row>
    <row r="9" spans="1:8" x14ac:dyDescent="0.2">
      <c r="A9" s="6">
        <v>6</v>
      </c>
      <c r="B9" s="6" t="s">
        <v>7</v>
      </c>
      <c r="C9" s="6">
        <v>58500</v>
      </c>
      <c r="D9" s="6">
        <v>35020</v>
      </c>
      <c r="E9" s="6">
        <v>0</v>
      </c>
      <c r="F9" s="6">
        <f t="shared" si="1"/>
        <v>93520</v>
      </c>
      <c r="G9" s="6"/>
      <c r="H9" s="6">
        <f t="shared" si="0"/>
        <v>35020</v>
      </c>
    </row>
    <row r="10" spans="1:8" x14ac:dyDescent="0.2">
      <c r="A10" s="6">
        <v>7</v>
      </c>
      <c r="B10" s="6" t="s">
        <v>8</v>
      </c>
      <c r="C10" s="6">
        <v>51331</v>
      </c>
      <c r="D10" s="6">
        <v>41063</v>
      </c>
      <c r="E10" s="6">
        <v>0</v>
      </c>
      <c r="F10" s="6">
        <f t="shared" si="1"/>
        <v>92394</v>
      </c>
      <c r="G10" s="6"/>
      <c r="H10" s="6">
        <f t="shared" si="0"/>
        <v>41063</v>
      </c>
    </row>
    <row r="11" spans="1:8" x14ac:dyDescent="0.2">
      <c r="A11" s="6">
        <v>8</v>
      </c>
      <c r="B11" s="6" t="s">
        <v>9</v>
      </c>
      <c r="C11" s="6">
        <v>31140</v>
      </c>
      <c r="D11" s="6">
        <v>56820</v>
      </c>
      <c r="E11" s="6">
        <v>0</v>
      </c>
      <c r="F11" s="6">
        <f t="shared" si="1"/>
        <v>87960</v>
      </c>
      <c r="G11" s="6"/>
      <c r="H11" s="6">
        <f t="shared" si="0"/>
        <v>56820</v>
      </c>
    </row>
    <row r="12" spans="1:8" x14ac:dyDescent="0.2">
      <c r="A12" s="6">
        <v>9</v>
      </c>
      <c r="B12" s="6" t="s">
        <v>8</v>
      </c>
      <c r="C12" s="6">
        <v>93660</v>
      </c>
      <c r="D12" s="6">
        <v>0</v>
      </c>
      <c r="E12" s="6">
        <v>0</v>
      </c>
      <c r="F12" s="6">
        <f t="shared" si="1"/>
        <v>93660</v>
      </c>
      <c r="G12" s="6"/>
      <c r="H12" s="6">
        <f t="shared" si="0"/>
        <v>0</v>
      </c>
    </row>
    <row r="13" spans="1:8" x14ac:dyDescent="0.2">
      <c r="A13" s="6">
        <v>10</v>
      </c>
      <c r="B13" s="6" t="s">
        <v>10</v>
      </c>
      <c r="C13" s="6">
        <v>91960</v>
      </c>
      <c r="D13" s="6">
        <v>0</v>
      </c>
      <c r="E13" s="6">
        <v>0</v>
      </c>
      <c r="F13" s="6">
        <f t="shared" si="1"/>
        <v>91960</v>
      </c>
      <c r="G13" s="6"/>
      <c r="H13" s="6">
        <f t="shared" si="0"/>
        <v>0</v>
      </c>
    </row>
    <row r="14" spans="1:8" x14ac:dyDescent="0.2">
      <c r="A14" s="6">
        <v>11</v>
      </c>
      <c r="B14" s="6" t="s">
        <v>6</v>
      </c>
      <c r="C14" s="6">
        <v>97370</v>
      </c>
      <c r="D14" s="6">
        <v>0</v>
      </c>
      <c r="E14" s="6">
        <v>0</v>
      </c>
      <c r="F14" s="6">
        <f t="shared" si="1"/>
        <v>97370</v>
      </c>
      <c r="G14" s="6"/>
      <c r="H14" s="6">
        <f t="shared" si="0"/>
        <v>0</v>
      </c>
    </row>
    <row r="15" spans="1:8" x14ac:dyDescent="0.2">
      <c r="A15" s="6">
        <v>12</v>
      </c>
      <c r="B15" s="6" t="s">
        <v>6</v>
      </c>
      <c r="C15" s="6">
        <v>95494</v>
      </c>
      <c r="D15" s="6">
        <v>0</v>
      </c>
      <c r="E15" s="6">
        <v>0</v>
      </c>
      <c r="F15" s="6">
        <f t="shared" si="1"/>
        <v>95494</v>
      </c>
      <c r="G15" s="6"/>
      <c r="H15" s="6">
        <f t="shared" si="0"/>
        <v>0</v>
      </c>
    </row>
    <row r="16" spans="1:8" x14ac:dyDescent="0.2">
      <c r="A16" s="6">
        <v>13</v>
      </c>
      <c r="B16" s="6" t="s">
        <v>7</v>
      </c>
      <c r="C16" s="6">
        <v>95680</v>
      </c>
      <c r="D16" s="6">
        <v>0</v>
      </c>
      <c r="E16" s="6">
        <v>0</v>
      </c>
      <c r="F16" s="6">
        <f t="shared" si="1"/>
        <v>95680</v>
      </c>
      <c r="G16" s="6"/>
      <c r="H16" s="6">
        <f t="shared" si="0"/>
        <v>0</v>
      </c>
    </row>
    <row r="17" spans="1:8" x14ac:dyDescent="0.2">
      <c r="A17" s="6">
        <v>14</v>
      </c>
      <c r="B17" s="6" t="s">
        <v>8</v>
      </c>
      <c r="C17" s="6">
        <v>71104</v>
      </c>
      <c r="D17" s="6">
        <v>24048</v>
      </c>
      <c r="E17" s="6">
        <v>0</v>
      </c>
      <c r="F17" s="6">
        <f t="shared" si="1"/>
        <v>95152</v>
      </c>
      <c r="G17" s="6"/>
      <c r="H17" s="6">
        <f t="shared" si="0"/>
        <v>24048</v>
      </c>
    </row>
    <row r="18" spans="1:8" x14ac:dyDescent="0.2">
      <c r="A18" s="6">
        <v>15</v>
      </c>
      <c r="B18" s="6" t="s">
        <v>9</v>
      </c>
      <c r="C18" s="6">
        <v>46090</v>
      </c>
      <c r="D18" s="6">
        <v>44010</v>
      </c>
      <c r="E18" s="6">
        <v>0</v>
      </c>
      <c r="F18" s="6">
        <f t="shared" si="1"/>
        <v>90100</v>
      </c>
      <c r="G18" s="6"/>
      <c r="H18" s="6">
        <f t="shared" si="0"/>
        <v>44010</v>
      </c>
    </row>
    <row r="19" spans="1:8" x14ac:dyDescent="0.2">
      <c r="A19" s="6">
        <v>16</v>
      </c>
      <c r="B19" s="6" t="s">
        <v>8</v>
      </c>
      <c r="C19" s="6">
        <v>49380</v>
      </c>
      <c r="D19" s="6">
        <v>40480</v>
      </c>
      <c r="E19" s="6">
        <v>0</v>
      </c>
      <c r="F19" s="6">
        <f t="shared" si="1"/>
        <v>89860</v>
      </c>
      <c r="G19" s="6"/>
      <c r="H19" s="6">
        <f t="shared" si="0"/>
        <v>40480</v>
      </c>
    </row>
    <row r="20" spans="1:8" x14ac:dyDescent="0.2">
      <c r="A20" s="6">
        <v>17</v>
      </c>
      <c r="B20" s="6" t="s">
        <v>10</v>
      </c>
      <c r="C20" s="6">
        <v>51600</v>
      </c>
      <c r="D20" s="6">
        <v>26970</v>
      </c>
      <c r="E20" s="6">
        <v>0</v>
      </c>
      <c r="F20" s="6">
        <f t="shared" si="1"/>
        <v>78570</v>
      </c>
      <c r="G20" s="6"/>
      <c r="H20" s="6">
        <f t="shared" si="0"/>
        <v>26970</v>
      </c>
    </row>
    <row r="21" spans="1:8" x14ac:dyDescent="0.2">
      <c r="A21" s="6">
        <v>18</v>
      </c>
      <c r="B21" s="6" t="s">
        <v>6</v>
      </c>
      <c r="C21" s="6">
        <v>52960</v>
      </c>
      <c r="D21" s="6">
        <v>31290</v>
      </c>
      <c r="E21" s="6">
        <v>0</v>
      </c>
      <c r="F21" s="6">
        <f t="shared" si="1"/>
        <v>84250</v>
      </c>
      <c r="G21" s="6"/>
      <c r="H21" s="6">
        <f t="shared" si="0"/>
        <v>31290</v>
      </c>
    </row>
    <row r="22" spans="1:8" x14ac:dyDescent="0.2">
      <c r="A22" s="6">
        <v>19</v>
      </c>
      <c r="B22" s="6" t="s">
        <v>6</v>
      </c>
      <c r="C22" s="6">
        <v>24810</v>
      </c>
      <c r="D22" s="6">
        <v>63630</v>
      </c>
      <c r="E22" s="6">
        <v>0</v>
      </c>
      <c r="F22" s="6">
        <f t="shared" si="1"/>
        <v>88440</v>
      </c>
      <c r="G22" s="6"/>
      <c r="H22" s="6">
        <f t="shared" si="0"/>
        <v>63630</v>
      </c>
    </row>
    <row r="23" spans="1:8" x14ac:dyDescent="0.2">
      <c r="A23" s="6">
        <v>20</v>
      </c>
      <c r="B23" s="6" t="s">
        <v>7</v>
      </c>
      <c r="C23" s="6">
        <v>50872</v>
      </c>
      <c r="D23" s="6">
        <v>28482</v>
      </c>
      <c r="E23" s="6">
        <v>0</v>
      </c>
      <c r="F23" s="6">
        <f t="shared" si="1"/>
        <v>79354</v>
      </c>
      <c r="G23" s="6"/>
      <c r="H23" s="6">
        <f t="shared" si="0"/>
        <v>28482</v>
      </c>
    </row>
    <row r="24" spans="1:8" x14ac:dyDescent="0.2">
      <c r="A24" s="6">
        <v>21</v>
      </c>
      <c r="B24" s="6" t="s">
        <v>8</v>
      </c>
      <c r="C24" s="6">
        <v>53320</v>
      </c>
      <c r="D24" s="6">
        <v>28244</v>
      </c>
      <c r="E24" s="6">
        <v>0</v>
      </c>
      <c r="F24" s="6">
        <f t="shared" si="1"/>
        <v>81564</v>
      </c>
      <c r="G24" s="6"/>
      <c r="H24" s="6">
        <f t="shared" si="0"/>
        <v>28244</v>
      </c>
    </row>
    <row r="25" spans="1:8" x14ac:dyDescent="0.2">
      <c r="A25" s="6">
        <v>22</v>
      </c>
      <c r="B25" s="6" t="s">
        <v>9</v>
      </c>
      <c r="C25" s="6">
        <v>40356</v>
      </c>
      <c r="D25" s="6">
        <v>39979</v>
      </c>
      <c r="E25" s="6">
        <v>0</v>
      </c>
      <c r="F25" s="6">
        <f t="shared" si="1"/>
        <v>80335</v>
      </c>
      <c r="G25" s="6"/>
      <c r="H25" s="6">
        <f t="shared" si="0"/>
        <v>39979</v>
      </c>
    </row>
    <row r="26" spans="1:8" x14ac:dyDescent="0.2">
      <c r="A26" s="6">
        <v>23</v>
      </c>
      <c r="B26" s="6" t="s">
        <v>8</v>
      </c>
      <c r="C26" s="6">
        <v>47790</v>
      </c>
      <c r="D26" s="6">
        <v>32910</v>
      </c>
      <c r="E26" s="6">
        <v>0</v>
      </c>
      <c r="F26" s="6">
        <f t="shared" si="1"/>
        <v>80700</v>
      </c>
      <c r="G26" s="6"/>
      <c r="H26" s="6">
        <f t="shared" si="0"/>
        <v>32910</v>
      </c>
    </row>
    <row r="27" spans="1:8" x14ac:dyDescent="0.2">
      <c r="A27" s="6">
        <v>24</v>
      </c>
      <c r="B27" s="6" t="s">
        <v>10</v>
      </c>
      <c r="C27" s="6">
        <v>51560</v>
      </c>
      <c r="D27" s="6">
        <v>30350</v>
      </c>
      <c r="E27" s="6">
        <v>0</v>
      </c>
      <c r="F27" s="6">
        <f t="shared" si="1"/>
        <v>81910</v>
      </c>
      <c r="G27" s="6"/>
      <c r="H27" s="6">
        <f t="shared" si="0"/>
        <v>30350</v>
      </c>
    </row>
    <row r="28" spans="1:8" x14ac:dyDescent="0.2">
      <c r="A28" s="6">
        <v>25</v>
      </c>
      <c r="B28" s="6" t="s">
        <v>6</v>
      </c>
      <c r="C28" s="6">
        <v>57050</v>
      </c>
      <c r="D28" s="6">
        <v>33800</v>
      </c>
      <c r="E28" s="6">
        <v>0</v>
      </c>
      <c r="F28" s="6">
        <f t="shared" si="1"/>
        <v>90850</v>
      </c>
      <c r="G28" s="6"/>
      <c r="H28" s="6">
        <f t="shared" si="0"/>
        <v>33800</v>
      </c>
    </row>
    <row r="29" spans="1:8" x14ac:dyDescent="0.2">
      <c r="A29" s="6">
        <v>26</v>
      </c>
      <c r="B29" s="6" t="s">
        <v>6</v>
      </c>
      <c r="C29" s="6">
        <v>50134</v>
      </c>
      <c r="D29" s="6">
        <v>36218</v>
      </c>
      <c r="E29" s="6">
        <v>0</v>
      </c>
      <c r="F29" s="6">
        <f t="shared" si="1"/>
        <v>86352</v>
      </c>
      <c r="G29" s="6"/>
      <c r="H29" s="6">
        <f t="shared" si="0"/>
        <v>36218</v>
      </c>
    </row>
    <row r="30" spans="1:8" x14ac:dyDescent="0.2">
      <c r="A30" s="6">
        <v>27</v>
      </c>
      <c r="B30" s="6" t="s">
        <v>7</v>
      </c>
      <c r="C30" s="6">
        <v>46956</v>
      </c>
      <c r="D30" s="6">
        <v>33846</v>
      </c>
      <c r="E30" s="6">
        <v>0</v>
      </c>
      <c r="F30" s="6">
        <f t="shared" si="1"/>
        <v>80802</v>
      </c>
      <c r="G30" s="6"/>
      <c r="H30" s="6">
        <f t="shared" si="0"/>
        <v>33846</v>
      </c>
    </row>
    <row r="31" spans="1:8" x14ac:dyDescent="0.2">
      <c r="A31" s="6">
        <v>28</v>
      </c>
      <c r="B31" s="6" t="s">
        <v>8</v>
      </c>
      <c r="C31" s="6">
        <v>42927</v>
      </c>
      <c r="D31" s="6">
        <v>34734</v>
      </c>
      <c r="E31" s="6">
        <v>0</v>
      </c>
      <c r="F31" s="6">
        <f t="shared" si="1"/>
        <v>77661</v>
      </c>
      <c r="G31" s="6"/>
      <c r="H31" s="6">
        <f t="shared" si="0"/>
        <v>34734</v>
      </c>
    </row>
    <row r="32" spans="1:8" x14ac:dyDescent="0.2">
      <c r="A32" s="6">
        <v>29</v>
      </c>
      <c r="B32" s="6" t="s">
        <v>9</v>
      </c>
      <c r="C32" s="6">
        <v>44469</v>
      </c>
      <c r="D32" s="6">
        <v>36884</v>
      </c>
      <c r="E32" s="6">
        <v>0</v>
      </c>
      <c r="F32" s="6">
        <f t="shared" si="1"/>
        <v>81353</v>
      </c>
      <c r="G32" s="6"/>
      <c r="H32" s="6">
        <f t="shared" si="0"/>
        <v>36884</v>
      </c>
    </row>
    <row r="33" spans="1:8" x14ac:dyDescent="0.2">
      <c r="A33" s="6">
        <v>30</v>
      </c>
      <c r="B33" s="6" t="s">
        <v>8</v>
      </c>
      <c r="C33" s="6">
        <v>49569</v>
      </c>
      <c r="D33" s="6">
        <v>27665</v>
      </c>
      <c r="E33" s="6">
        <v>0</v>
      </c>
      <c r="F33" s="6">
        <f t="shared" si="1"/>
        <v>77234</v>
      </c>
      <c r="G33" s="6"/>
      <c r="H33" s="6">
        <f t="shared" si="0"/>
        <v>27665</v>
      </c>
    </row>
    <row r="34" spans="1:8" ht="15" x14ac:dyDescent="0.25">
      <c r="A34" s="9"/>
      <c r="B34" s="6"/>
      <c r="C34" s="10">
        <f>SUM(C4:C33)</f>
        <v>1702322</v>
      </c>
      <c r="D34" s="10">
        <f>SUM(D4:D33)</f>
        <v>934953</v>
      </c>
      <c r="E34" s="10">
        <f>SUM(E4:E33)</f>
        <v>0</v>
      </c>
      <c r="F34" s="10">
        <f>SUM(F4:F33)</f>
        <v>2637275</v>
      </c>
      <c r="G34" s="10"/>
      <c r="H34" s="10">
        <f>SUM(H4:H33)</f>
        <v>934953</v>
      </c>
    </row>
    <row r="35" spans="1:8" x14ac:dyDescent="0.2">
      <c r="F35" t="s">
        <v>11</v>
      </c>
    </row>
    <row r="36" spans="1:8" x14ac:dyDescent="0.2">
      <c r="A36" t="s">
        <v>11</v>
      </c>
    </row>
    <row r="37" spans="1:8" x14ac:dyDescent="0.2">
      <c r="D37" t="s">
        <v>14</v>
      </c>
      <c r="E37" s="3"/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workbookViewId="0">
      <selection activeCell="K17" sqref="K17"/>
    </sheetView>
  </sheetViews>
  <sheetFormatPr defaultRowHeight="14.25" x14ac:dyDescent="0.2"/>
  <cols>
    <col min="1" max="1" width="5.375" customWidth="1"/>
    <col min="2" max="2" width="3.75" customWidth="1"/>
    <col min="3" max="3" width="8.875" style="3" customWidth="1"/>
    <col min="4" max="4" width="8.5" style="3" customWidth="1"/>
    <col min="5" max="5" width="6.875" style="3" customWidth="1"/>
    <col min="6" max="6" width="8.75" style="3" customWidth="1"/>
    <col min="7" max="7" width="7.5" style="3" customWidth="1"/>
    <col min="8" max="8" width="9" style="3" customWidth="1"/>
  </cols>
  <sheetData>
    <row r="1" spans="1:8" x14ac:dyDescent="0.2">
      <c r="A1" s="6"/>
      <c r="B1" s="6"/>
      <c r="C1" s="12" t="s">
        <v>20</v>
      </c>
      <c r="D1" s="16"/>
      <c r="E1" s="16"/>
      <c r="F1" s="16"/>
      <c r="G1" s="12"/>
      <c r="H1" s="12"/>
    </row>
    <row r="2" spans="1:8" x14ac:dyDescent="0.2">
      <c r="A2" s="9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/>
      <c r="H2" s="12" t="s">
        <v>12</v>
      </c>
    </row>
    <row r="3" spans="1:8" x14ac:dyDescent="0.2">
      <c r="A3" s="6"/>
      <c r="B3" s="6"/>
      <c r="C3" s="12"/>
      <c r="D3" s="12"/>
      <c r="E3" s="12"/>
      <c r="F3" s="12"/>
      <c r="G3" s="12"/>
      <c r="H3" s="12"/>
    </row>
    <row r="4" spans="1:8" x14ac:dyDescent="0.2">
      <c r="A4" s="6">
        <v>1</v>
      </c>
      <c r="B4" s="6" t="s">
        <v>10</v>
      </c>
      <c r="C4" s="14">
        <v>54230</v>
      </c>
      <c r="D4" s="12">
        <v>27770</v>
      </c>
      <c r="E4" s="12">
        <v>0</v>
      </c>
      <c r="F4" s="12"/>
      <c r="G4" s="12"/>
      <c r="H4" s="12">
        <f>SUM(D4+E4)</f>
        <v>27770</v>
      </c>
    </row>
    <row r="5" spans="1:8" x14ac:dyDescent="0.2">
      <c r="A5" s="6">
        <v>2</v>
      </c>
      <c r="B5" s="6" t="s">
        <v>6</v>
      </c>
      <c r="C5" s="14">
        <v>58960</v>
      </c>
      <c r="D5" s="12">
        <v>30500</v>
      </c>
      <c r="E5" s="12">
        <v>0</v>
      </c>
      <c r="F5" s="12"/>
      <c r="G5" s="12"/>
      <c r="H5" s="12">
        <f t="shared" ref="H5:H34" si="0">SUM(D5+E5)</f>
        <v>30500</v>
      </c>
    </row>
    <row r="6" spans="1:8" x14ac:dyDescent="0.2">
      <c r="A6" s="6">
        <v>3</v>
      </c>
      <c r="B6" s="6" t="s">
        <v>6</v>
      </c>
      <c r="C6" s="14">
        <v>50400</v>
      </c>
      <c r="D6" s="12">
        <v>35580</v>
      </c>
      <c r="E6" s="12">
        <v>0</v>
      </c>
      <c r="F6" s="12"/>
      <c r="G6" s="12"/>
      <c r="H6" s="12">
        <f t="shared" si="0"/>
        <v>35580</v>
      </c>
    </row>
    <row r="7" spans="1:8" x14ac:dyDescent="0.2">
      <c r="A7" s="6">
        <v>4</v>
      </c>
      <c r="B7" s="6" t="s">
        <v>7</v>
      </c>
      <c r="C7" s="14">
        <v>46690</v>
      </c>
      <c r="D7" s="12">
        <v>33660</v>
      </c>
      <c r="E7" s="12">
        <v>0</v>
      </c>
      <c r="F7" s="12"/>
      <c r="G7" s="12"/>
      <c r="H7" s="12">
        <f t="shared" si="0"/>
        <v>33660</v>
      </c>
    </row>
    <row r="8" spans="1:8" x14ac:dyDescent="0.2">
      <c r="A8" s="6">
        <v>5</v>
      </c>
      <c r="B8" s="6" t="s">
        <v>8</v>
      </c>
      <c r="C8" s="14">
        <v>48372</v>
      </c>
      <c r="D8" s="12">
        <v>29727</v>
      </c>
      <c r="E8" s="12">
        <v>0</v>
      </c>
      <c r="F8" s="12"/>
      <c r="G8" s="12"/>
      <c r="H8" s="12">
        <f t="shared" si="0"/>
        <v>29727</v>
      </c>
    </row>
    <row r="9" spans="1:8" x14ac:dyDescent="0.2">
      <c r="A9" s="6">
        <v>6</v>
      </c>
      <c r="B9" s="6" t="s">
        <v>9</v>
      </c>
      <c r="C9" s="14">
        <v>53795</v>
      </c>
      <c r="D9" s="12">
        <v>30788</v>
      </c>
      <c r="E9" s="12">
        <v>0</v>
      </c>
      <c r="F9" s="12"/>
      <c r="G9" s="12"/>
      <c r="H9" s="12">
        <f t="shared" si="0"/>
        <v>30788</v>
      </c>
    </row>
    <row r="10" spans="1:8" x14ac:dyDescent="0.2">
      <c r="A10" s="6">
        <v>7</v>
      </c>
      <c r="B10" s="6" t="s">
        <v>8</v>
      </c>
      <c r="C10" s="14">
        <v>53520</v>
      </c>
      <c r="D10" s="12">
        <v>31730</v>
      </c>
      <c r="E10" s="12">
        <v>0</v>
      </c>
      <c r="F10" s="12"/>
      <c r="G10" s="12"/>
      <c r="H10" s="12">
        <f>SUM(D10+E10)</f>
        <v>31730</v>
      </c>
    </row>
    <row r="11" spans="1:8" x14ac:dyDescent="0.2">
      <c r="A11" s="6">
        <v>8</v>
      </c>
      <c r="B11" s="6" t="s">
        <v>10</v>
      </c>
      <c r="C11" s="14">
        <v>56060</v>
      </c>
      <c r="D11" s="12">
        <v>24940</v>
      </c>
      <c r="E11" s="12">
        <v>0</v>
      </c>
      <c r="F11" s="12"/>
      <c r="G11" s="12"/>
      <c r="H11" s="12">
        <f t="shared" si="0"/>
        <v>24940</v>
      </c>
    </row>
    <row r="12" spans="1:8" x14ac:dyDescent="0.2">
      <c r="A12" s="6">
        <v>9</v>
      </c>
      <c r="B12" s="6" t="s">
        <v>6</v>
      </c>
      <c r="C12" s="14">
        <v>58520</v>
      </c>
      <c r="D12" s="12">
        <v>26230</v>
      </c>
      <c r="E12" s="12">
        <v>0</v>
      </c>
      <c r="F12" s="12"/>
      <c r="G12" s="12"/>
      <c r="H12" s="12">
        <f t="shared" si="0"/>
        <v>26230</v>
      </c>
    </row>
    <row r="13" spans="1:8" x14ac:dyDescent="0.2">
      <c r="A13" s="6">
        <v>10</v>
      </c>
      <c r="B13" s="6" t="s">
        <v>6</v>
      </c>
      <c r="C13" s="14">
        <v>54570</v>
      </c>
      <c r="D13" s="12">
        <v>28564</v>
      </c>
      <c r="E13" s="12">
        <v>0</v>
      </c>
      <c r="F13" s="12"/>
      <c r="G13" s="12"/>
      <c r="H13" s="12">
        <f t="shared" si="0"/>
        <v>28564</v>
      </c>
    </row>
    <row r="14" spans="1:8" x14ac:dyDescent="0.2">
      <c r="A14" s="6">
        <v>11</v>
      </c>
      <c r="B14" s="6" t="s">
        <v>7</v>
      </c>
      <c r="C14" s="14">
        <v>46609</v>
      </c>
      <c r="D14" s="12">
        <v>28993</v>
      </c>
      <c r="E14" s="12">
        <v>0</v>
      </c>
      <c r="F14" s="12"/>
      <c r="G14" s="12"/>
      <c r="H14" s="12">
        <f t="shared" si="0"/>
        <v>28993</v>
      </c>
    </row>
    <row r="15" spans="1:8" x14ac:dyDescent="0.2">
      <c r="A15" s="6">
        <v>12</v>
      </c>
      <c r="B15" s="6" t="s">
        <v>8</v>
      </c>
      <c r="C15" s="14">
        <v>53259</v>
      </c>
      <c r="D15" s="12">
        <v>29718</v>
      </c>
      <c r="E15" s="12">
        <v>0</v>
      </c>
      <c r="F15" s="12"/>
      <c r="G15" s="12"/>
      <c r="H15" s="12">
        <f t="shared" si="0"/>
        <v>29718</v>
      </c>
    </row>
    <row r="16" spans="1:8" x14ac:dyDescent="0.2">
      <c r="A16" s="6">
        <v>13</v>
      </c>
      <c r="B16" s="6" t="s">
        <v>9</v>
      </c>
      <c r="C16" s="14">
        <v>48917</v>
      </c>
      <c r="D16" s="12">
        <v>35395</v>
      </c>
      <c r="E16" s="12">
        <v>0</v>
      </c>
      <c r="F16" s="12"/>
      <c r="G16" s="12"/>
      <c r="H16" s="12">
        <f t="shared" si="0"/>
        <v>35395</v>
      </c>
    </row>
    <row r="17" spans="1:8" x14ac:dyDescent="0.2">
      <c r="A17" s="6">
        <v>14</v>
      </c>
      <c r="B17" s="6" t="s">
        <v>8</v>
      </c>
      <c r="C17" s="14">
        <v>51300</v>
      </c>
      <c r="D17" s="12">
        <v>27900</v>
      </c>
      <c r="E17" s="12">
        <v>0</v>
      </c>
      <c r="F17" s="12"/>
      <c r="G17" s="12"/>
      <c r="H17" s="12">
        <f t="shared" si="0"/>
        <v>27900</v>
      </c>
    </row>
    <row r="18" spans="1:8" x14ac:dyDescent="0.2">
      <c r="A18" s="6">
        <v>15</v>
      </c>
      <c r="B18" s="6" t="s">
        <v>10</v>
      </c>
      <c r="C18" s="14">
        <v>53890</v>
      </c>
      <c r="D18" s="12">
        <v>30690</v>
      </c>
      <c r="E18" s="12">
        <v>0</v>
      </c>
      <c r="F18" s="12"/>
      <c r="G18" s="12"/>
      <c r="H18" s="12">
        <f t="shared" si="0"/>
        <v>30690</v>
      </c>
    </row>
    <row r="19" spans="1:8" x14ac:dyDescent="0.2">
      <c r="A19" s="6">
        <v>16</v>
      </c>
      <c r="B19" s="6" t="s">
        <v>6</v>
      </c>
      <c r="C19" s="14">
        <v>50160</v>
      </c>
      <c r="D19" s="12">
        <v>39120</v>
      </c>
      <c r="E19" s="12">
        <v>0</v>
      </c>
      <c r="F19" s="12"/>
      <c r="G19" s="12"/>
      <c r="H19" s="12">
        <f t="shared" si="0"/>
        <v>39120</v>
      </c>
    </row>
    <row r="20" spans="1:8" x14ac:dyDescent="0.2">
      <c r="A20" s="6">
        <v>17</v>
      </c>
      <c r="B20" s="6" t="s">
        <v>6</v>
      </c>
      <c r="C20" s="14">
        <v>60417</v>
      </c>
      <c r="D20" s="12">
        <v>36254</v>
      </c>
      <c r="E20" s="12">
        <v>0</v>
      </c>
      <c r="F20" s="12"/>
      <c r="G20" s="12"/>
      <c r="H20" s="12">
        <f t="shared" si="0"/>
        <v>36254</v>
      </c>
    </row>
    <row r="21" spans="1:8" x14ac:dyDescent="0.2">
      <c r="A21" s="6">
        <v>18</v>
      </c>
      <c r="B21" s="6" t="s">
        <v>7</v>
      </c>
      <c r="C21" s="14">
        <v>54976</v>
      </c>
      <c r="D21" s="12">
        <v>34429</v>
      </c>
      <c r="E21" s="12">
        <v>0</v>
      </c>
      <c r="F21" s="12"/>
      <c r="G21" s="12"/>
      <c r="H21" s="12">
        <f t="shared" si="0"/>
        <v>34429</v>
      </c>
    </row>
    <row r="22" spans="1:8" x14ac:dyDescent="0.2">
      <c r="A22" s="6">
        <v>19</v>
      </c>
      <c r="B22" s="6" t="s">
        <v>8</v>
      </c>
      <c r="C22" s="14">
        <v>51650</v>
      </c>
      <c r="D22" s="12">
        <v>35298</v>
      </c>
      <c r="E22" s="12">
        <v>0</v>
      </c>
      <c r="F22" s="12"/>
      <c r="G22" s="12"/>
      <c r="H22" s="12">
        <f t="shared" si="0"/>
        <v>35298</v>
      </c>
    </row>
    <row r="23" spans="1:8" x14ac:dyDescent="0.2">
      <c r="A23" s="6">
        <v>20</v>
      </c>
      <c r="B23" s="6" t="s">
        <v>9</v>
      </c>
      <c r="C23" s="14">
        <v>55568</v>
      </c>
      <c r="D23" s="12">
        <v>26166</v>
      </c>
      <c r="E23" s="12">
        <v>0</v>
      </c>
      <c r="F23" s="12"/>
      <c r="G23" s="12"/>
      <c r="H23" s="12">
        <f t="shared" si="0"/>
        <v>26166</v>
      </c>
    </row>
    <row r="24" spans="1:8" x14ac:dyDescent="0.2">
      <c r="A24" s="6">
        <v>21</v>
      </c>
      <c r="B24" s="6" t="s">
        <v>8</v>
      </c>
      <c r="C24" s="14">
        <v>67100</v>
      </c>
      <c r="D24" s="12">
        <v>34110</v>
      </c>
      <c r="E24" s="12">
        <v>0</v>
      </c>
      <c r="F24" s="12"/>
      <c r="G24" s="12"/>
      <c r="H24" s="12">
        <f t="shared" si="0"/>
        <v>34110</v>
      </c>
    </row>
    <row r="25" spans="1:8" x14ac:dyDescent="0.2">
      <c r="A25" s="6">
        <v>22</v>
      </c>
      <c r="B25" s="6" t="s">
        <v>10</v>
      </c>
      <c r="C25" s="14">
        <v>58610</v>
      </c>
      <c r="D25" s="12">
        <v>50910</v>
      </c>
      <c r="E25" s="12">
        <v>0</v>
      </c>
      <c r="F25" s="12"/>
      <c r="G25" s="12"/>
      <c r="H25" s="12">
        <f t="shared" si="0"/>
        <v>50910</v>
      </c>
    </row>
    <row r="26" spans="1:8" x14ac:dyDescent="0.2">
      <c r="A26" s="6">
        <v>23</v>
      </c>
      <c r="B26" s="6" t="s">
        <v>6</v>
      </c>
      <c r="C26" s="14">
        <v>75310</v>
      </c>
      <c r="D26" s="12">
        <v>43780</v>
      </c>
      <c r="E26" s="12">
        <v>0</v>
      </c>
      <c r="F26" s="12"/>
      <c r="G26" s="12"/>
      <c r="H26" s="12">
        <f t="shared" si="0"/>
        <v>43780</v>
      </c>
    </row>
    <row r="27" spans="1:8" x14ac:dyDescent="0.2">
      <c r="A27" s="6">
        <v>24</v>
      </c>
      <c r="B27" s="6" t="s">
        <v>6</v>
      </c>
      <c r="C27" s="14">
        <v>67620</v>
      </c>
      <c r="D27" s="12">
        <v>48840</v>
      </c>
      <c r="E27" s="12">
        <v>0</v>
      </c>
      <c r="F27" s="12"/>
      <c r="G27" s="12"/>
      <c r="H27" s="12">
        <f t="shared" si="0"/>
        <v>48840</v>
      </c>
    </row>
    <row r="28" spans="1:8" x14ac:dyDescent="0.2">
      <c r="A28" s="6">
        <v>25</v>
      </c>
      <c r="B28" s="6" t="s">
        <v>7</v>
      </c>
      <c r="C28" s="14">
        <v>63428</v>
      </c>
      <c r="D28" s="12">
        <v>39870</v>
      </c>
      <c r="E28" s="12">
        <v>0</v>
      </c>
      <c r="F28" s="12"/>
      <c r="G28" s="12"/>
      <c r="H28" s="12">
        <f t="shared" si="0"/>
        <v>39870</v>
      </c>
    </row>
    <row r="29" spans="1:8" x14ac:dyDescent="0.2">
      <c r="A29" s="6">
        <v>26</v>
      </c>
      <c r="B29" s="6" t="s">
        <v>8</v>
      </c>
      <c r="C29" s="14">
        <v>42317</v>
      </c>
      <c r="D29" s="12">
        <v>54071</v>
      </c>
      <c r="E29" s="12">
        <v>0</v>
      </c>
      <c r="F29" s="12"/>
      <c r="G29" s="12"/>
      <c r="H29" s="12">
        <f t="shared" si="0"/>
        <v>54071</v>
      </c>
    </row>
    <row r="30" spans="1:8" x14ac:dyDescent="0.2">
      <c r="A30" s="6">
        <v>27</v>
      </c>
      <c r="B30" s="6" t="s">
        <v>9</v>
      </c>
      <c r="C30" s="14">
        <v>57382</v>
      </c>
      <c r="D30" s="12">
        <v>51490</v>
      </c>
      <c r="E30" s="12">
        <v>0</v>
      </c>
      <c r="F30" s="12"/>
      <c r="G30" s="12"/>
      <c r="H30" s="12">
        <f t="shared" si="0"/>
        <v>51490</v>
      </c>
    </row>
    <row r="31" spans="1:8" x14ac:dyDescent="0.2">
      <c r="A31" s="6">
        <v>28</v>
      </c>
      <c r="B31" s="6" t="s">
        <v>8</v>
      </c>
      <c r="C31" s="14">
        <v>102760</v>
      </c>
      <c r="D31" s="12">
        <v>0</v>
      </c>
      <c r="E31" s="12">
        <v>0</v>
      </c>
      <c r="F31" s="12"/>
      <c r="G31" s="12"/>
      <c r="H31" s="12">
        <f t="shared" si="0"/>
        <v>0</v>
      </c>
    </row>
    <row r="32" spans="1:8" x14ac:dyDescent="0.2">
      <c r="A32" s="6">
        <v>29</v>
      </c>
      <c r="B32" s="6" t="s">
        <v>10</v>
      </c>
      <c r="C32" s="14">
        <v>96810</v>
      </c>
      <c r="D32" s="12">
        <v>0</v>
      </c>
      <c r="E32" s="12">
        <v>0</v>
      </c>
      <c r="F32" s="12"/>
      <c r="G32" s="12"/>
      <c r="H32" s="12">
        <f t="shared" si="0"/>
        <v>0</v>
      </c>
    </row>
    <row r="33" spans="1:8" x14ac:dyDescent="0.2">
      <c r="A33" s="6">
        <v>30</v>
      </c>
      <c r="B33" s="6" t="s">
        <v>6</v>
      </c>
      <c r="C33" s="14">
        <v>98370</v>
      </c>
      <c r="D33" s="12">
        <v>0</v>
      </c>
      <c r="E33" s="12">
        <v>0</v>
      </c>
      <c r="F33" s="12"/>
      <c r="G33" s="12"/>
      <c r="H33" s="12">
        <f t="shared" si="0"/>
        <v>0</v>
      </c>
    </row>
    <row r="34" spans="1:8" x14ac:dyDescent="0.2">
      <c r="A34" s="6">
        <v>31</v>
      </c>
      <c r="B34" s="6" t="s">
        <v>6</v>
      </c>
      <c r="C34" s="14">
        <v>108891</v>
      </c>
      <c r="D34" s="12">
        <v>0</v>
      </c>
      <c r="E34" s="12">
        <v>0</v>
      </c>
      <c r="F34" s="12"/>
      <c r="G34" s="12"/>
      <c r="H34" s="12">
        <f t="shared" si="0"/>
        <v>0</v>
      </c>
    </row>
    <row r="35" spans="1:8" ht="15" x14ac:dyDescent="0.25">
      <c r="A35" s="6"/>
      <c r="B35" s="6"/>
      <c r="C35" s="15">
        <f>SUM(C4:C34)</f>
        <v>1900461</v>
      </c>
      <c r="D35" s="15">
        <f>SUM(D4:D34)</f>
        <v>946523</v>
      </c>
      <c r="E35" s="15">
        <f>SUM(E4:E34)</f>
        <v>0</v>
      </c>
      <c r="F35" s="15">
        <f>SUM(F4:F34)</f>
        <v>0</v>
      </c>
      <c r="G35" s="15"/>
      <c r="H35" s="15">
        <f>SUM(H4:H34)</f>
        <v>946523</v>
      </c>
    </row>
    <row r="36" spans="1:8" x14ac:dyDescent="0.2">
      <c r="A36" t="s">
        <v>11</v>
      </c>
    </row>
    <row r="39" spans="1:8" x14ac:dyDescent="0.2">
      <c r="C39" s="3" t="s">
        <v>21</v>
      </c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workbookViewId="0">
      <selection activeCell="L20" sqref="L20"/>
    </sheetView>
  </sheetViews>
  <sheetFormatPr defaultRowHeight="14.25" x14ac:dyDescent="0.2"/>
  <cols>
    <col min="1" max="1" width="4.375" customWidth="1"/>
    <col min="2" max="2" width="3.625" customWidth="1"/>
    <col min="3" max="4" width="8.25" customWidth="1"/>
    <col min="5" max="5" width="8.875" bestFit="1" customWidth="1"/>
    <col min="6" max="6" width="8.25" customWidth="1"/>
    <col min="7" max="7" width="10.75" customWidth="1"/>
    <col min="8" max="8" width="9" customWidth="1"/>
  </cols>
  <sheetData>
    <row r="1" spans="1:8" x14ac:dyDescent="0.2">
      <c r="C1" t="s">
        <v>22</v>
      </c>
      <c r="D1" s="1"/>
      <c r="E1" s="1"/>
      <c r="F1" s="1"/>
    </row>
    <row r="2" spans="1:8" x14ac:dyDescent="0.2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H2" t="s">
        <v>12</v>
      </c>
    </row>
    <row r="4" spans="1:8" x14ac:dyDescent="0.2">
      <c r="A4">
        <v>1</v>
      </c>
      <c r="B4" t="s">
        <v>7</v>
      </c>
      <c r="C4">
        <v>84099</v>
      </c>
      <c r="D4">
        <v>0</v>
      </c>
      <c r="E4">
        <v>0</v>
      </c>
      <c r="F4">
        <f t="shared" ref="F4:F33" si="0">SUM(C4:E4)</f>
        <v>84099</v>
      </c>
      <c r="H4">
        <f>SUM(D4+E4)</f>
        <v>0</v>
      </c>
    </row>
    <row r="5" spans="1:8" x14ac:dyDescent="0.2">
      <c r="A5">
        <v>2</v>
      </c>
      <c r="B5" t="s">
        <v>8</v>
      </c>
      <c r="C5">
        <v>58292</v>
      </c>
      <c r="D5">
        <v>30899</v>
      </c>
      <c r="E5">
        <v>0</v>
      </c>
      <c r="F5">
        <f t="shared" si="0"/>
        <v>89191</v>
      </c>
      <c r="H5">
        <f t="shared" ref="H5:H33" si="1">SUM(D5+E5)</f>
        <v>30899</v>
      </c>
    </row>
    <row r="6" spans="1:8" x14ac:dyDescent="0.2">
      <c r="A6">
        <v>3</v>
      </c>
      <c r="B6" t="s">
        <v>9</v>
      </c>
      <c r="C6">
        <v>7822</v>
      </c>
      <c r="D6">
        <v>83107</v>
      </c>
      <c r="E6">
        <v>0</v>
      </c>
      <c r="F6">
        <f t="shared" si="0"/>
        <v>90929</v>
      </c>
      <c r="H6">
        <f t="shared" si="1"/>
        <v>83107</v>
      </c>
    </row>
    <row r="7" spans="1:8" x14ac:dyDescent="0.2">
      <c r="A7">
        <v>4</v>
      </c>
      <c r="B7" t="s">
        <v>8</v>
      </c>
      <c r="C7">
        <v>18230</v>
      </c>
      <c r="D7">
        <v>77740</v>
      </c>
      <c r="E7">
        <v>0</v>
      </c>
      <c r="F7">
        <f t="shared" si="0"/>
        <v>95970</v>
      </c>
      <c r="H7">
        <f t="shared" si="1"/>
        <v>77740</v>
      </c>
    </row>
    <row r="8" spans="1:8" x14ac:dyDescent="0.2">
      <c r="A8">
        <v>5</v>
      </c>
      <c r="B8" t="s">
        <v>10</v>
      </c>
      <c r="C8">
        <v>54370</v>
      </c>
      <c r="D8">
        <v>39180</v>
      </c>
      <c r="E8">
        <v>0</v>
      </c>
      <c r="F8">
        <f t="shared" si="0"/>
        <v>93550</v>
      </c>
      <c r="H8">
        <f t="shared" si="1"/>
        <v>39180</v>
      </c>
    </row>
    <row r="9" spans="1:8" x14ac:dyDescent="0.2">
      <c r="A9">
        <v>6</v>
      </c>
      <c r="B9" t="s">
        <v>6</v>
      </c>
      <c r="C9">
        <v>97980</v>
      </c>
      <c r="D9">
        <v>0</v>
      </c>
      <c r="E9">
        <v>0</v>
      </c>
      <c r="F9">
        <f t="shared" si="0"/>
        <v>97980</v>
      </c>
      <c r="H9">
        <f t="shared" si="1"/>
        <v>0</v>
      </c>
    </row>
    <row r="10" spans="1:8" x14ac:dyDescent="0.2">
      <c r="A10">
        <v>7</v>
      </c>
      <c r="B10" t="s">
        <v>6</v>
      </c>
      <c r="C10">
        <v>104736</v>
      </c>
      <c r="D10">
        <v>0</v>
      </c>
      <c r="E10">
        <v>0</v>
      </c>
      <c r="F10">
        <f t="shared" si="0"/>
        <v>104736</v>
      </c>
      <c r="H10">
        <f t="shared" si="1"/>
        <v>0</v>
      </c>
    </row>
    <row r="11" spans="1:8" x14ac:dyDescent="0.2">
      <c r="A11">
        <v>8</v>
      </c>
      <c r="B11" t="s">
        <v>7</v>
      </c>
      <c r="C11">
        <v>94463</v>
      </c>
      <c r="D11">
        <v>0</v>
      </c>
      <c r="E11">
        <v>0</v>
      </c>
      <c r="F11">
        <f t="shared" si="0"/>
        <v>94463</v>
      </c>
      <c r="H11">
        <f t="shared" si="1"/>
        <v>0</v>
      </c>
    </row>
    <row r="12" spans="1:8" x14ac:dyDescent="0.2">
      <c r="A12">
        <v>9</v>
      </c>
      <c r="B12" t="s">
        <v>8</v>
      </c>
      <c r="C12">
        <v>72294</v>
      </c>
      <c r="D12">
        <v>14030</v>
      </c>
      <c r="E12">
        <v>0</v>
      </c>
      <c r="F12">
        <f t="shared" si="0"/>
        <v>86324</v>
      </c>
      <c r="H12">
        <f t="shared" si="1"/>
        <v>14030</v>
      </c>
    </row>
    <row r="13" spans="1:8" x14ac:dyDescent="0.2">
      <c r="A13">
        <v>10</v>
      </c>
      <c r="B13" t="s">
        <v>9</v>
      </c>
      <c r="C13">
        <v>57164</v>
      </c>
      <c r="D13">
        <v>35522</v>
      </c>
      <c r="E13">
        <v>0</v>
      </c>
      <c r="F13">
        <f t="shared" si="0"/>
        <v>92686</v>
      </c>
      <c r="H13">
        <f t="shared" si="1"/>
        <v>35522</v>
      </c>
    </row>
    <row r="14" spans="1:8" x14ac:dyDescent="0.2">
      <c r="A14">
        <v>11</v>
      </c>
      <c r="B14" t="s">
        <v>8</v>
      </c>
      <c r="C14">
        <v>59700</v>
      </c>
      <c r="D14">
        <v>34620</v>
      </c>
      <c r="E14">
        <v>0</v>
      </c>
      <c r="F14">
        <f t="shared" si="0"/>
        <v>94320</v>
      </c>
      <c r="H14">
        <f t="shared" si="1"/>
        <v>34620</v>
      </c>
    </row>
    <row r="15" spans="1:8" x14ac:dyDescent="0.2">
      <c r="A15">
        <v>12</v>
      </c>
      <c r="B15" t="s">
        <v>10</v>
      </c>
      <c r="C15">
        <v>55440</v>
      </c>
      <c r="D15">
        <v>50940</v>
      </c>
      <c r="E15">
        <v>0</v>
      </c>
      <c r="F15">
        <f t="shared" si="0"/>
        <v>106380</v>
      </c>
      <c r="H15">
        <f t="shared" si="1"/>
        <v>50940</v>
      </c>
    </row>
    <row r="16" spans="1:8" x14ac:dyDescent="0.2">
      <c r="A16">
        <v>13</v>
      </c>
      <c r="B16" t="s">
        <v>6</v>
      </c>
      <c r="C16">
        <v>60710</v>
      </c>
      <c r="D16">
        <v>48720</v>
      </c>
      <c r="E16">
        <v>0</v>
      </c>
      <c r="F16">
        <f t="shared" si="0"/>
        <v>109430</v>
      </c>
      <c r="H16">
        <f t="shared" si="1"/>
        <v>48720</v>
      </c>
    </row>
    <row r="17" spans="1:8" x14ac:dyDescent="0.2">
      <c r="A17">
        <v>14</v>
      </c>
      <c r="B17" t="s">
        <v>6</v>
      </c>
      <c r="C17">
        <v>74104</v>
      </c>
      <c r="D17">
        <v>39019</v>
      </c>
      <c r="E17">
        <v>0</v>
      </c>
      <c r="F17">
        <f t="shared" si="0"/>
        <v>113123</v>
      </c>
      <c r="H17">
        <f t="shared" si="1"/>
        <v>39019</v>
      </c>
    </row>
    <row r="18" spans="1:8" x14ac:dyDescent="0.2">
      <c r="A18">
        <v>15</v>
      </c>
      <c r="B18" t="s">
        <v>7</v>
      </c>
      <c r="C18">
        <v>66078</v>
      </c>
      <c r="D18">
        <v>39705</v>
      </c>
      <c r="E18">
        <v>0</v>
      </c>
      <c r="F18">
        <f t="shared" si="0"/>
        <v>105783</v>
      </c>
      <c r="H18">
        <f t="shared" si="1"/>
        <v>39705</v>
      </c>
    </row>
    <row r="19" spans="1:8" x14ac:dyDescent="0.2">
      <c r="A19">
        <v>16</v>
      </c>
      <c r="B19" t="s">
        <v>8</v>
      </c>
      <c r="C19">
        <v>63093</v>
      </c>
      <c r="D19">
        <v>35774</v>
      </c>
      <c r="E19">
        <v>0</v>
      </c>
      <c r="F19">
        <f t="shared" si="0"/>
        <v>98867</v>
      </c>
      <c r="H19">
        <f t="shared" si="1"/>
        <v>35774</v>
      </c>
    </row>
    <row r="20" spans="1:8" x14ac:dyDescent="0.2">
      <c r="A20">
        <v>17</v>
      </c>
      <c r="B20" t="s">
        <v>9</v>
      </c>
      <c r="C20">
        <v>62006</v>
      </c>
      <c r="D20">
        <v>46466</v>
      </c>
      <c r="E20">
        <v>0</v>
      </c>
      <c r="F20">
        <f t="shared" si="0"/>
        <v>108472</v>
      </c>
      <c r="H20">
        <f t="shared" si="1"/>
        <v>46466</v>
      </c>
    </row>
    <row r="21" spans="1:8" x14ac:dyDescent="0.2">
      <c r="A21">
        <v>18</v>
      </c>
      <c r="B21" t="s">
        <v>8</v>
      </c>
      <c r="C21">
        <v>45610</v>
      </c>
      <c r="D21">
        <v>65690</v>
      </c>
      <c r="E21">
        <v>0</v>
      </c>
      <c r="F21">
        <f t="shared" si="0"/>
        <v>111300</v>
      </c>
      <c r="H21">
        <f t="shared" si="1"/>
        <v>65690</v>
      </c>
    </row>
    <row r="22" spans="1:8" x14ac:dyDescent="0.2">
      <c r="A22">
        <v>19</v>
      </c>
      <c r="B22" t="s">
        <v>10</v>
      </c>
      <c r="C22">
        <v>49860</v>
      </c>
      <c r="D22">
        <v>63750</v>
      </c>
      <c r="E22">
        <v>0</v>
      </c>
      <c r="F22">
        <f t="shared" si="0"/>
        <v>113610</v>
      </c>
      <c r="H22">
        <f t="shared" si="1"/>
        <v>63750</v>
      </c>
    </row>
    <row r="23" spans="1:8" x14ac:dyDescent="0.2">
      <c r="A23">
        <v>20</v>
      </c>
      <c r="B23" t="s">
        <v>6</v>
      </c>
      <c r="C23">
        <v>59050</v>
      </c>
      <c r="D23">
        <v>64410</v>
      </c>
      <c r="E23">
        <v>0</v>
      </c>
      <c r="F23">
        <f t="shared" si="0"/>
        <v>123460</v>
      </c>
      <c r="H23">
        <f t="shared" si="1"/>
        <v>64410</v>
      </c>
    </row>
    <row r="24" spans="1:8" x14ac:dyDescent="0.2">
      <c r="A24">
        <v>21</v>
      </c>
      <c r="B24" t="s">
        <v>6</v>
      </c>
      <c r="C24">
        <v>80930</v>
      </c>
      <c r="D24">
        <v>36372</v>
      </c>
      <c r="E24">
        <v>0</v>
      </c>
      <c r="F24">
        <f t="shared" si="0"/>
        <v>117302</v>
      </c>
      <c r="H24">
        <f t="shared" si="1"/>
        <v>36372</v>
      </c>
    </row>
    <row r="25" spans="1:8" x14ac:dyDescent="0.2">
      <c r="A25">
        <v>22</v>
      </c>
      <c r="B25" t="s">
        <v>7</v>
      </c>
      <c r="C25">
        <v>52169</v>
      </c>
      <c r="D25">
        <v>57704</v>
      </c>
      <c r="E25">
        <v>0</v>
      </c>
      <c r="F25">
        <f t="shared" si="0"/>
        <v>109873</v>
      </c>
      <c r="H25">
        <f t="shared" si="1"/>
        <v>57704</v>
      </c>
    </row>
    <row r="26" spans="1:8" x14ac:dyDescent="0.2">
      <c r="A26">
        <v>23</v>
      </c>
      <c r="B26" t="s">
        <v>8</v>
      </c>
      <c r="C26">
        <v>62700</v>
      </c>
      <c r="D26">
        <v>51065</v>
      </c>
      <c r="E26">
        <v>0</v>
      </c>
      <c r="F26">
        <f t="shared" si="0"/>
        <v>113765</v>
      </c>
      <c r="H26">
        <f t="shared" si="1"/>
        <v>51065</v>
      </c>
    </row>
    <row r="27" spans="1:8" x14ac:dyDescent="0.2">
      <c r="A27">
        <v>24</v>
      </c>
      <c r="B27" t="s">
        <v>9</v>
      </c>
      <c r="C27">
        <v>55497</v>
      </c>
      <c r="D27">
        <v>45151</v>
      </c>
      <c r="E27">
        <v>0</v>
      </c>
      <c r="F27">
        <f t="shared" si="0"/>
        <v>100648</v>
      </c>
      <c r="H27">
        <f t="shared" si="1"/>
        <v>45151</v>
      </c>
    </row>
    <row r="28" spans="1:8" x14ac:dyDescent="0.2">
      <c r="A28">
        <v>25</v>
      </c>
      <c r="B28" t="s">
        <v>8</v>
      </c>
      <c r="C28">
        <v>68410</v>
      </c>
      <c r="D28">
        <v>43970</v>
      </c>
      <c r="E28">
        <v>0</v>
      </c>
      <c r="F28">
        <f t="shared" si="0"/>
        <v>112380</v>
      </c>
      <c r="H28">
        <f t="shared" si="1"/>
        <v>43970</v>
      </c>
    </row>
    <row r="29" spans="1:8" x14ac:dyDescent="0.2">
      <c r="A29">
        <v>26</v>
      </c>
      <c r="B29" t="s">
        <v>10</v>
      </c>
      <c r="C29">
        <v>57840</v>
      </c>
      <c r="D29">
        <v>45160</v>
      </c>
      <c r="E29">
        <v>0</v>
      </c>
      <c r="F29">
        <f t="shared" si="0"/>
        <v>103000</v>
      </c>
      <c r="H29">
        <f t="shared" si="1"/>
        <v>45160</v>
      </c>
    </row>
    <row r="30" spans="1:8" x14ac:dyDescent="0.2">
      <c r="A30">
        <v>27</v>
      </c>
      <c r="B30" t="s">
        <v>6</v>
      </c>
      <c r="C30">
        <v>75190</v>
      </c>
      <c r="D30">
        <v>40440</v>
      </c>
      <c r="E30">
        <v>0</v>
      </c>
      <c r="F30">
        <f t="shared" si="0"/>
        <v>115630</v>
      </c>
      <c r="H30">
        <f t="shared" si="1"/>
        <v>40440</v>
      </c>
    </row>
    <row r="31" spans="1:8" x14ac:dyDescent="0.2">
      <c r="A31">
        <v>28</v>
      </c>
      <c r="B31" t="s">
        <v>6</v>
      </c>
      <c r="C31">
        <v>80051</v>
      </c>
      <c r="D31">
        <v>39093</v>
      </c>
      <c r="E31">
        <v>0</v>
      </c>
      <c r="F31">
        <f t="shared" si="0"/>
        <v>119144</v>
      </c>
      <c r="H31">
        <f t="shared" si="1"/>
        <v>39093</v>
      </c>
    </row>
    <row r="32" spans="1:8" x14ac:dyDescent="0.2">
      <c r="A32">
        <v>29</v>
      </c>
      <c r="B32" t="s">
        <v>7</v>
      </c>
      <c r="C32">
        <v>60118</v>
      </c>
      <c r="D32">
        <v>24971</v>
      </c>
      <c r="E32">
        <v>0</v>
      </c>
      <c r="F32">
        <f t="shared" si="0"/>
        <v>85089</v>
      </c>
      <c r="H32">
        <f t="shared" si="1"/>
        <v>24971</v>
      </c>
    </row>
    <row r="33" spans="1:10" x14ac:dyDescent="0.2">
      <c r="A33">
        <v>30</v>
      </c>
      <c r="B33" t="s">
        <v>8</v>
      </c>
      <c r="C33">
        <v>55287</v>
      </c>
      <c r="D33">
        <v>33489</v>
      </c>
      <c r="E33">
        <v>0</v>
      </c>
      <c r="F33">
        <f t="shared" si="0"/>
        <v>88776</v>
      </c>
      <c r="H33">
        <f t="shared" si="1"/>
        <v>33489</v>
      </c>
      <c r="J33" t="s">
        <v>11</v>
      </c>
    </row>
    <row r="34" spans="1:10" x14ac:dyDescent="0.2">
      <c r="C34">
        <f>SUM(C4:C33)</f>
        <v>1893293</v>
      </c>
      <c r="D34">
        <f>SUM(D4:D33)</f>
        <v>1186987</v>
      </c>
      <c r="E34">
        <f>SUM(E4:E33)</f>
        <v>0</v>
      </c>
      <c r="F34">
        <f>SUM(F4:F33)</f>
        <v>3080280</v>
      </c>
      <c r="H34">
        <f>SUM(H4:H33)</f>
        <v>1186987</v>
      </c>
    </row>
    <row r="36" spans="1:10" x14ac:dyDescent="0.2">
      <c r="A36" t="s">
        <v>11</v>
      </c>
      <c r="C36" t="s">
        <v>15</v>
      </c>
      <c r="E36" s="3"/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workbookViewId="0">
      <selection activeCell="E4" sqref="E4:E34"/>
    </sheetView>
  </sheetViews>
  <sheetFormatPr defaultRowHeight="14.25" x14ac:dyDescent="0.2"/>
  <cols>
    <col min="1" max="1" width="4.5" customWidth="1"/>
    <col min="2" max="2" width="4" customWidth="1"/>
    <col min="3" max="6" width="9.5" customWidth="1"/>
    <col min="7" max="7" width="10.75" customWidth="1"/>
    <col min="8" max="8" width="9" customWidth="1"/>
  </cols>
  <sheetData>
    <row r="1" spans="1:9" x14ac:dyDescent="0.2">
      <c r="A1" s="6"/>
      <c r="B1" s="6"/>
      <c r="C1" s="6" t="s">
        <v>23</v>
      </c>
      <c r="D1" s="7"/>
      <c r="E1" s="7"/>
      <c r="F1" s="7"/>
      <c r="G1" s="6"/>
      <c r="H1" s="6"/>
      <c r="I1" s="6"/>
    </row>
    <row r="2" spans="1:9" x14ac:dyDescent="0.2">
      <c r="A2" s="9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/>
      <c r="H2" s="6" t="s">
        <v>12</v>
      </c>
      <c r="I2" s="6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6">
        <v>1</v>
      </c>
      <c r="B4" s="6" t="s">
        <v>9</v>
      </c>
      <c r="C4" s="6">
        <v>64750</v>
      </c>
      <c r="D4" s="6">
        <v>32830</v>
      </c>
      <c r="E4" s="13">
        <v>0</v>
      </c>
      <c r="F4" s="6">
        <f t="shared" ref="F4:F34" si="0">SUM(C4:E4)</f>
        <v>97580</v>
      </c>
      <c r="G4" s="6" t="s">
        <v>11</v>
      </c>
      <c r="H4" s="6">
        <f t="shared" ref="H4:H34" si="1">SUM(D4+E4)</f>
        <v>32830</v>
      </c>
      <c r="I4" s="6"/>
    </row>
    <row r="5" spans="1:9" x14ac:dyDescent="0.2">
      <c r="A5" s="6">
        <v>2</v>
      </c>
      <c r="B5" s="6" t="s">
        <v>8</v>
      </c>
      <c r="C5" s="6">
        <v>65020</v>
      </c>
      <c r="D5" s="6">
        <v>44200</v>
      </c>
      <c r="E5" s="13">
        <v>0</v>
      </c>
      <c r="F5" s="6">
        <f t="shared" si="0"/>
        <v>109220</v>
      </c>
      <c r="G5" s="6" t="s">
        <v>11</v>
      </c>
      <c r="H5" s="6">
        <f t="shared" si="1"/>
        <v>44200</v>
      </c>
      <c r="I5" s="6"/>
    </row>
    <row r="6" spans="1:9" x14ac:dyDescent="0.2">
      <c r="A6" s="6">
        <v>3</v>
      </c>
      <c r="B6" s="6" t="s">
        <v>10</v>
      </c>
      <c r="C6" s="6">
        <v>78600</v>
      </c>
      <c r="D6" s="6">
        <v>42240</v>
      </c>
      <c r="E6" s="13">
        <v>0</v>
      </c>
      <c r="F6" s="6">
        <f t="shared" si="0"/>
        <v>120840</v>
      </c>
      <c r="G6" s="6" t="s">
        <v>11</v>
      </c>
      <c r="H6" s="6">
        <f t="shared" si="1"/>
        <v>42240</v>
      </c>
      <c r="I6" s="6"/>
    </row>
    <row r="7" spans="1:9" x14ac:dyDescent="0.2">
      <c r="A7" s="6">
        <v>4</v>
      </c>
      <c r="B7" s="6" t="s">
        <v>6</v>
      </c>
      <c r="C7" s="13">
        <v>41970</v>
      </c>
      <c r="D7" s="13">
        <v>67760</v>
      </c>
      <c r="E7" s="13">
        <v>0</v>
      </c>
      <c r="F7" s="6">
        <f t="shared" si="0"/>
        <v>109730</v>
      </c>
      <c r="G7" s="6" t="s">
        <v>11</v>
      </c>
      <c r="H7" s="6">
        <f t="shared" si="1"/>
        <v>67760</v>
      </c>
      <c r="I7" s="6"/>
    </row>
    <row r="8" spans="1:9" x14ac:dyDescent="0.2">
      <c r="A8" s="6">
        <v>5</v>
      </c>
      <c r="B8" s="6" t="s">
        <v>6</v>
      </c>
      <c r="C8" s="13">
        <v>66872</v>
      </c>
      <c r="D8" s="13">
        <v>63709</v>
      </c>
      <c r="E8" s="13">
        <v>0</v>
      </c>
      <c r="F8" s="6">
        <f t="shared" si="0"/>
        <v>130581</v>
      </c>
      <c r="G8" s="6" t="s">
        <v>11</v>
      </c>
      <c r="H8" s="6">
        <f t="shared" si="1"/>
        <v>63709</v>
      </c>
      <c r="I8" s="6"/>
    </row>
    <row r="9" spans="1:9" x14ac:dyDescent="0.2">
      <c r="A9" s="6">
        <v>6</v>
      </c>
      <c r="B9" s="6" t="s">
        <v>7</v>
      </c>
      <c r="C9" s="13">
        <v>58679</v>
      </c>
      <c r="D9" s="13">
        <v>51724</v>
      </c>
      <c r="E9" s="13">
        <v>0</v>
      </c>
      <c r="F9" s="6">
        <f t="shared" si="0"/>
        <v>110403</v>
      </c>
      <c r="G9" s="6" t="s">
        <v>11</v>
      </c>
      <c r="H9" s="6">
        <f t="shared" si="1"/>
        <v>51724</v>
      </c>
      <c r="I9" s="6"/>
    </row>
    <row r="10" spans="1:9" x14ac:dyDescent="0.2">
      <c r="A10" s="6">
        <v>7</v>
      </c>
      <c r="B10" s="6" t="s">
        <v>8</v>
      </c>
      <c r="C10" s="13">
        <v>57439</v>
      </c>
      <c r="D10" s="13">
        <v>49080</v>
      </c>
      <c r="E10" s="13">
        <v>0</v>
      </c>
      <c r="F10" s="6">
        <f t="shared" si="0"/>
        <v>106519</v>
      </c>
      <c r="G10" s="6"/>
      <c r="H10" s="6">
        <f t="shared" si="1"/>
        <v>49080</v>
      </c>
      <c r="I10" s="6"/>
    </row>
    <row r="11" spans="1:9" x14ac:dyDescent="0.2">
      <c r="A11" s="6">
        <v>8</v>
      </c>
      <c r="B11" s="6" t="s">
        <v>9</v>
      </c>
      <c r="C11" s="13">
        <v>-9939.83</v>
      </c>
      <c r="D11" s="13">
        <v>49360</v>
      </c>
      <c r="E11" s="13">
        <v>0</v>
      </c>
      <c r="F11" s="6">
        <f t="shared" si="0"/>
        <v>39420.17</v>
      </c>
      <c r="G11" s="6"/>
      <c r="H11" s="6">
        <f t="shared" si="1"/>
        <v>49360</v>
      </c>
      <c r="I11" s="6"/>
    </row>
    <row r="12" spans="1:9" x14ac:dyDescent="0.2">
      <c r="A12" s="6">
        <v>9</v>
      </c>
      <c r="B12" s="6" t="s">
        <v>8</v>
      </c>
      <c r="C12" s="13">
        <v>37440</v>
      </c>
      <c r="D12" s="13">
        <v>64570</v>
      </c>
      <c r="E12" s="13">
        <v>0</v>
      </c>
      <c r="F12" s="6">
        <f t="shared" si="0"/>
        <v>102010</v>
      </c>
      <c r="G12" s="6"/>
      <c r="H12" s="6">
        <f t="shared" si="1"/>
        <v>64570</v>
      </c>
      <c r="I12" s="6"/>
    </row>
    <row r="13" spans="1:9" x14ac:dyDescent="0.2">
      <c r="A13" s="6">
        <v>10</v>
      </c>
      <c r="B13" s="6" t="s">
        <v>10</v>
      </c>
      <c r="C13" s="13">
        <v>56090</v>
      </c>
      <c r="D13" s="13">
        <v>48550</v>
      </c>
      <c r="E13" s="13">
        <v>0</v>
      </c>
      <c r="F13" s="6">
        <f t="shared" si="0"/>
        <v>104640</v>
      </c>
      <c r="G13" s="6"/>
      <c r="H13" s="6">
        <f t="shared" si="1"/>
        <v>48550</v>
      </c>
      <c r="I13" s="6"/>
    </row>
    <row r="14" spans="1:9" x14ac:dyDescent="0.2">
      <c r="A14" s="6">
        <v>11</v>
      </c>
      <c r="B14" s="6" t="s">
        <v>6</v>
      </c>
      <c r="C14" s="13">
        <v>63890</v>
      </c>
      <c r="D14" s="13">
        <v>39460</v>
      </c>
      <c r="E14" s="13">
        <v>0</v>
      </c>
      <c r="F14" s="6">
        <f t="shared" si="0"/>
        <v>103350</v>
      </c>
      <c r="G14" s="6"/>
      <c r="H14" s="6">
        <f t="shared" si="1"/>
        <v>39460</v>
      </c>
      <c r="I14" s="6"/>
    </row>
    <row r="15" spans="1:9" x14ac:dyDescent="0.2">
      <c r="A15" s="6">
        <v>12</v>
      </c>
      <c r="B15" s="6" t="s">
        <v>6</v>
      </c>
      <c r="C15" s="13">
        <v>61898</v>
      </c>
      <c r="D15" s="13">
        <v>44270</v>
      </c>
      <c r="E15" s="13">
        <v>0</v>
      </c>
      <c r="F15" s="6">
        <f t="shared" si="0"/>
        <v>106168</v>
      </c>
      <c r="G15" s="6"/>
      <c r="H15" s="6">
        <f t="shared" si="1"/>
        <v>44270</v>
      </c>
      <c r="I15" s="6"/>
    </row>
    <row r="16" spans="1:9" x14ac:dyDescent="0.2">
      <c r="A16" s="6">
        <v>13</v>
      </c>
      <c r="B16" s="6" t="s">
        <v>7</v>
      </c>
      <c r="C16" s="13">
        <v>56963</v>
      </c>
      <c r="D16" s="13">
        <v>41254</v>
      </c>
      <c r="E16" s="13">
        <v>0</v>
      </c>
      <c r="F16" s="6">
        <f t="shared" si="0"/>
        <v>98217</v>
      </c>
      <c r="G16" s="6"/>
      <c r="H16" s="6">
        <f t="shared" si="1"/>
        <v>41254</v>
      </c>
      <c r="I16" s="6"/>
    </row>
    <row r="17" spans="1:9" x14ac:dyDescent="0.2">
      <c r="A17" s="6">
        <v>14</v>
      </c>
      <c r="B17" s="6" t="s">
        <v>8</v>
      </c>
      <c r="C17" s="13">
        <v>56880</v>
      </c>
      <c r="D17" s="13">
        <v>67857</v>
      </c>
      <c r="E17" s="13">
        <v>0</v>
      </c>
      <c r="F17" s="6">
        <f t="shared" si="0"/>
        <v>124737</v>
      </c>
      <c r="G17" s="6"/>
      <c r="H17" s="6">
        <f t="shared" si="1"/>
        <v>67857</v>
      </c>
      <c r="I17" s="6"/>
    </row>
    <row r="18" spans="1:9" x14ac:dyDescent="0.2">
      <c r="A18" s="6">
        <v>15</v>
      </c>
      <c r="B18" s="6" t="s">
        <v>9</v>
      </c>
      <c r="C18" s="13">
        <v>81518</v>
      </c>
      <c r="D18" s="13">
        <v>24414</v>
      </c>
      <c r="E18" s="13">
        <v>0</v>
      </c>
      <c r="F18" s="6">
        <f t="shared" si="0"/>
        <v>105932</v>
      </c>
      <c r="G18" s="6"/>
      <c r="H18" s="6">
        <f t="shared" si="1"/>
        <v>24414</v>
      </c>
      <c r="I18" s="6"/>
    </row>
    <row r="19" spans="1:9" x14ac:dyDescent="0.2">
      <c r="A19" s="6">
        <v>16</v>
      </c>
      <c r="B19" s="6" t="s">
        <v>8</v>
      </c>
      <c r="C19" s="13">
        <v>88540</v>
      </c>
      <c r="D19" s="13">
        <v>0</v>
      </c>
      <c r="E19" s="13">
        <v>0</v>
      </c>
      <c r="F19" s="6">
        <f t="shared" si="0"/>
        <v>88540</v>
      </c>
      <c r="G19" s="6"/>
      <c r="H19" s="6">
        <f t="shared" si="1"/>
        <v>0</v>
      </c>
      <c r="I19" s="6"/>
    </row>
    <row r="20" spans="1:9" x14ac:dyDescent="0.2">
      <c r="A20" s="6">
        <v>17</v>
      </c>
      <c r="B20" s="6" t="s">
        <v>10</v>
      </c>
      <c r="C20" s="13">
        <v>110160</v>
      </c>
      <c r="D20" s="13">
        <v>0</v>
      </c>
      <c r="E20" s="13">
        <v>0</v>
      </c>
      <c r="F20" s="6">
        <f t="shared" si="0"/>
        <v>110160</v>
      </c>
      <c r="G20" s="6"/>
      <c r="H20" s="6">
        <f t="shared" si="1"/>
        <v>0</v>
      </c>
      <c r="I20" s="6"/>
    </row>
    <row r="21" spans="1:9" x14ac:dyDescent="0.2">
      <c r="A21" s="6">
        <v>18</v>
      </c>
      <c r="B21" s="6" t="s">
        <v>6</v>
      </c>
      <c r="C21" s="13">
        <v>110550</v>
      </c>
      <c r="D21" s="13">
        <v>6130</v>
      </c>
      <c r="E21" s="13">
        <v>0</v>
      </c>
      <c r="F21" s="6">
        <f t="shared" si="0"/>
        <v>116680</v>
      </c>
      <c r="G21" s="6"/>
      <c r="H21" s="6">
        <f t="shared" si="1"/>
        <v>6130</v>
      </c>
      <c r="I21" s="6"/>
    </row>
    <row r="22" spans="1:9" x14ac:dyDescent="0.2">
      <c r="A22" s="6">
        <v>19</v>
      </c>
      <c r="B22" s="6" t="s">
        <v>6</v>
      </c>
      <c r="C22" s="13">
        <v>102718</v>
      </c>
      <c r="D22" s="13">
        <v>0</v>
      </c>
      <c r="E22" s="13">
        <v>0</v>
      </c>
      <c r="F22" s="6">
        <f t="shared" si="0"/>
        <v>102718</v>
      </c>
      <c r="G22" s="6"/>
      <c r="H22" s="6">
        <f t="shared" si="1"/>
        <v>0</v>
      </c>
      <c r="I22" s="6"/>
    </row>
    <row r="23" spans="1:9" x14ac:dyDescent="0.2">
      <c r="A23" s="6">
        <v>20</v>
      </c>
      <c r="B23" s="6" t="s">
        <v>7</v>
      </c>
      <c r="C23" s="13">
        <v>86654</v>
      </c>
      <c r="D23" s="13">
        <v>24118</v>
      </c>
      <c r="E23" s="13">
        <v>0</v>
      </c>
      <c r="F23" s="6">
        <f t="shared" si="0"/>
        <v>110772</v>
      </c>
      <c r="G23" s="6"/>
      <c r="H23" s="6">
        <f t="shared" si="1"/>
        <v>24118</v>
      </c>
      <c r="I23" s="6"/>
    </row>
    <row r="24" spans="1:9" x14ac:dyDescent="0.2">
      <c r="A24" s="6">
        <v>21</v>
      </c>
      <c r="B24" s="6" t="s">
        <v>8</v>
      </c>
      <c r="C24" s="13">
        <v>62909</v>
      </c>
      <c r="D24" s="13">
        <v>46395</v>
      </c>
      <c r="E24" s="13">
        <v>0</v>
      </c>
      <c r="F24" s="6">
        <f t="shared" si="0"/>
        <v>109304</v>
      </c>
      <c r="G24" s="6"/>
      <c r="H24" s="6">
        <f t="shared" si="1"/>
        <v>46395</v>
      </c>
      <c r="I24" s="6"/>
    </row>
    <row r="25" spans="1:9" x14ac:dyDescent="0.2">
      <c r="A25" s="6">
        <v>22</v>
      </c>
      <c r="B25" s="6" t="s">
        <v>9</v>
      </c>
      <c r="C25" s="13">
        <v>62978</v>
      </c>
      <c r="D25" s="13">
        <v>39100</v>
      </c>
      <c r="E25" s="13">
        <v>0</v>
      </c>
      <c r="F25" s="6">
        <f t="shared" si="0"/>
        <v>102078</v>
      </c>
      <c r="G25" s="6"/>
      <c r="H25" s="6">
        <f t="shared" si="1"/>
        <v>39100</v>
      </c>
      <c r="I25" s="6"/>
    </row>
    <row r="26" spans="1:9" x14ac:dyDescent="0.2">
      <c r="A26" s="6">
        <v>23</v>
      </c>
      <c r="B26" s="6" t="s">
        <v>8</v>
      </c>
      <c r="C26" s="13">
        <v>41480</v>
      </c>
      <c r="D26" s="13">
        <v>62100</v>
      </c>
      <c r="E26" s="13">
        <v>0</v>
      </c>
      <c r="F26" s="6">
        <f t="shared" si="0"/>
        <v>103580</v>
      </c>
      <c r="G26" s="6"/>
      <c r="H26" s="6">
        <f t="shared" si="1"/>
        <v>62100</v>
      </c>
      <c r="I26" s="6"/>
    </row>
    <row r="27" spans="1:9" x14ac:dyDescent="0.2">
      <c r="A27" s="6">
        <v>24</v>
      </c>
      <c r="B27" s="6" t="s">
        <v>10</v>
      </c>
      <c r="C27" s="13">
        <v>59680</v>
      </c>
      <c r="D27" s="13">
        <v>29860</v>
      </c>
      <c r="E27" s="13">
        <v>0</v>
      </c>
      <c r="F27" s="6">
        <f t="shared" si="0"/>
        <v>89540</v>
      </c>
      <c r="G27" s="6"/>
      <c r="H27" s="6">
        <f t="shared" si="1"/>
        <v>29860</v>
      </c>
      <c r="I27" s="6"/>
    </row>
    <row r="28" spans="1:9" x14ac:dyDescent="0.2">
      <c r="A28" s="6">
        <v>25</v>
      </c>
      <c r="B28" s="6" t="s">
        <v>6</v>
      </c>
      <c r="C28" s="13">
        <v>105550</v>
      </c>
      <c r="D28" s="13">
        <v>7790</v>
      </c>
      <c r="E28" s="13">
        <v>0</v>
      </c>
      <c r="F28" s="6">
        <f t="shared" si="0"/>
        <v>113340</v>
      </c>
      <c r="G28" s="6"/>
      <c r="H28" s="6">
        <f t="shared" si="1"/>
        <v>7790</v>
      </c>
      <c r="I28" s="6"/>
    </row>
    <row r="29" spans="1:9" x14ac:dyDescent="0.2">
      <c r="A29" s="6">
        <v>26</v>
      </c>
      <c r="B29" s="6" t="s">
        <v>6</v>
      </c>
      <c r="C29" s="13">
        <v>1416248</v>
      </c>
      <c r="D29" s="13">
        <v>0</v>
      </c>
      <c r="E29" s="13">
        <v>0</v>
      </c>
      <c r="F29" s="6">
        <f t="shared" si="0"/>
        <v>1416248</v>
      </c>
      <c r="G29" s="6"/>
      <c r="H29" s="6">
        <f t="shared" si="1"/>
        <v>0</v>
      </c>
      <c r="I29" s="6"/>
    </row>
    <row r="30" spans="1:9" x14ac:dyDescent="0.2">
      <c r="A30" s="6">
        <v>27</v>
      </c>
      <c r="B30" s="6" t="s">
        <v>7</v>
      </c>
      <c r="C30" s="13">
        <v>1111120</v>
      </c>
      <c r="D30" s="13">
        <v>0</v>
      </c>
      <c r="E30" s="13">
        <v>0</v>
      </c>
      <c r="F30" s="6">
        <f t="shared" si="0"/>
        <v>1111120</v>
      </c>
      <c r="G30" s="6"/>
      <c r="H30" s="6">
        <f t="shared" si="1"/>
        <v>0</v>
      </c>
      <c r="I30" s="6"/>
    </row>
    <row r="31" spans="1:9" x14ac:dyDescent="0.2">
      <c r="A31" s="6">
        <v>28</v>
      </c>
      <c r="B31" s="6" t="s">
        <v>8</v>
      </c>
      <c r="C31" s="13">
        <v>92965</v>
      </c>
      <c r="D31" s="13">
        <v>0</v>
      </c>
      <c r="E31" s="13">
        <v>0</v>
      </c>
      <c r="F31" s="6">
        <f t="shared" si="0"/>
        <v>92965</v>
      </c>
      <c r="G31" s="6"/>
      <c r="H31" s="6">
        <f t="shared" si="1"/>
        <v>0</v>
      </c>
      <c r="I31" s="6"/>
    </row>
    <row r="32" spans="1:9" x14ac:dyDescent="0.2">
      <c r="A32" s="6">
        <v>29</v>
      </c>
      <c r="B32" s="6" t="s">
        <v>9</v>
      </c>
      <c r="C32" s="13">
        <v>100670</v>
      </c>
      <c r="D32" s="13">
        <v>0</v>
      </c>
      <c r="E32" s="13">
        <v>0</v>
      </c>
      <c r="F32" s="6">
        <f t="shared" si="0"/>
        <v>100670</v>
      </c>
      <c r="G32" s="6"/>
      <c r="H32" s="6">
        <f t="shared" si="1"/>
        <v>0</v>
      </c>
      <c r="I32" s="6"/>
    </row>
    <row r="33" spans="1:9" x14ac:dyDescent="0.2">
      <c r="A33" s="6">
        <v>30</v>
      </c>
      <c r="B33" s="6" t="s">
        <v>8</v>
      </c>
      <c r="C33" s="13">
        <v>83030</v>
      </c>
      <c r="D33" s="13">
        <v>15590</v>
      </c>
      <c r="E33" s="13">
        <v>0</v>
      </c>
      <c r="F33" s="6">
        <f t="shared" si="0"/>
        <v>98620</v>
      </c>
      <c r="G33" s="6"/>
      <c r="H33" s="6">
        <f t="shared" si="1"/>
        <v>15590</v>
      </c>
      <c r="I33" s="6"/>
    </row>
    <row r="34" spans="1:9" x14ac:dyDescent="0.2">
      <c r="A34" s="6">
        <v>31</v>
      </c>
      <c r="B34" s="6" t="s">
        <v>10</v>
      </c>
      <c r="C34" s="13">
        <v>88040</v>
      </c>
      <c r="D34" s="13">
        <v>19550</v>
      </c>
      <c r="E34" s="13">
        <v>0</v>
      </c>
      <c r="F34" s="6">
        <f t="shared" si="0"/>
        <v>107590</v>
      </c>
      <c r="G34" s="6"/>
      <c r="H34" s="6">
        <f t="shared" si="1"/>
        <v>19550</v>
      </c>
      <c r="I34" s="6"/>
    </row>
    <row r="35" spans="1:9" x14ac:dyDescent="0.2">
      <c r="A35" s="6"/>
      <c r="B35" s="6"/>
      <c r="C35" s="6">
        <f>SUM(C4:C34)</f>
        <v>4561361.17</v>
      </c>
      <c r="D35" s="6">
        <f>SUM(D4:D34)</f>
        <v>981911</v>
      </c>
      <c r="E35" s="6">
        <f>SUM(E4:E34)</f>
        <v>0</v>
      </c>
      <c r="F35" s="6">
        <f>SUM(F4:F34)</f>
        <v>5543272.1699999999</v>
      </c>
      <c r="G35" s="6"/>
      <c r="H35" s="6">
        <f>SUM(H4:H34)</f>
        <v>981911</v>
      </c>
      <c r="I35" s="6"/>
    </row>
    <row r="36" spans="1:9" x14ac:dyDescent="0.2">
      <c r="A36" s="5"/>
      <c r="B36" s="5"/>
      <c r="C36" s="5"/>
      <c r="D36" s="5"/>
      <c r="E36" s="5"/>
      <c r="F36" s="5"/>
      <c r="G36" s="5"/>
      <c r="H36" s="5"/>
    </row>
  </sheetData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36"/>
  <sheetViews>
    <sheetView workbookViewId="0">
      <selection activeCell="L7" sqref="L7"/>
    </sheetView>
  </sheetViews>
  <sheetFormatPr defaultRowHeight="14.25" x14ac:dyDescent="0.2"/>
  <cols>
    <col min="1" max="1" width="4.25" customWidth="1"/>
    <col min="2" max="2" width="3.625" customWidth="1"/>
    <col min="3" max="3" width="9" customWidth="1"/>
    <col min="4" max="4" width="7.125" customWidth="1"/>
    <col min="5" max="5" width="7" style="4" customWidth="1"/>
    <col min="6" max="6" width="8.5" customWidth="1"/>
    <col min="7" max="8" width="10.75" customWidth="1"/>
  </cols>
  <sheetData>
    <row r="1" spans="1:14" ht="15" x14ac:dyDescent="0.25">
      <c r="A1" s="6"/>
      <c r="B1" s="10" t="s">
        <v>24</v>
      </c>
      <c r="C1" s="10"/>
      <c r="D1" s="11"/>
      <c r="E1" s="17"/>
      <c r="F1" s="11"/>
      <c r="G1" s="6"/>
      <c r="H1" s="6"/>
      <c r="I1" s="6"/>
    </row>
    <row r="2" spans="1:14" x14ac:dyDescent="0.2">
      <c r="A2" s="9" t="s">
        <v>0</v>
      </c>
      <c r="B2" s="6" t="s">
        <v>1</v>
      </c>
      <c r="C2" s="6" t="s">
        <v>2</v>
      </c>
      <c r="D2" s="6" t="s">
        <v>3</v>
      </c>
      <c r="E2" s="8" t="s">
        <v>4</v>
      </c>
      <c r="F2" s="6" t="s">
        <v>5</v>
      </c>
      <c r="G2" s="6"/>
      <c r="H2" s="6" t="s">
        <v>13</v>
      </c>
      <c r="I2" s="6"/>
    </row>
    <row r="3" spans="1:14" x14ac:dyDescent="0.2">
      <c r="A3" s="6"/>
      <c r="B3" s="6"/>
      <c r="C3" s="6"/>
      <c r="D3" s="6"/>
      <c r="E3" s="8"/>
      <c r="F3" s="6"/>
      <c r="G3" s="6"/>
      <c r="H3" s="6"/>
      <c r="I3" s="6"/>
    </row>
    <row r="4" spans="1:14" x14ac:dyDescent="0.2">
      <c r="A4" s="6">
        <v>1</v>
      </c>
      <c r="B4" s="6" t="s">
        <v>6</v>
      </c>
      <c r="C4" s="6">
        <v>95940</v>
      </c>
      <c r="D4" s="6">
        <v>19480</v>
      </c>
      <c r="E4" s="8">
        <v>0</v>
      </c>
      <c r="F4" s="6">
        <f>SUM(C4:E4)</f>
        <v>115420</v>
      </c>
      <c r="G4" s="6"/>
      <c r="H4" s="6">
        <f>SUM(D4:E4)</f>
        <v>19480</v>
      </c>
      <c r="I4" s="6"/>
    </row>
    <row r="5" spans="1:14" x14ac:dyDescent="0.2">
      <c r="A5" s="6">
        <v>2</v>
      </c>
      <c r="B5" s="6" t="s">
        <v>6</v>
      </c>
      <c r="C5" s="6">
        <v>85088</v>
      </c>
      <c r="D5" s="6">
        <v>23577</v>
      </c>
      <c r="E5" s="8">
        <v>0</v>
      </c>
      <c r="F5" s="6">
        <f>SUM(C5:E5)</f>
        <v>108665</v>
      </c>
      <c r="G5" s="6"/>
      <c r="H5" s="6">
        <f t="shared" ref="H5:H34" si="0">SUM(D5:E5)</f>
        <v>23577</v>
      </c>
      <c r="I5" s="6"/>
    </row>
    <row r="6" spans="1:14" x14ac:dyDescent="0.2">
      <c r="A6" s="6">
        <v>3</v>
      </c>
      <c r="B6" s="6" t="s">
        <v>7</v>
      </c>
      <c r="C6" s="6">
        <v>75234</v>
      </c>
      <c r="D6" s="6">
        <v>33529</v>
      </c>
      <c r="E6" s="8">
        <v>0</v>
      </c>
      <c r="F6" s="6">
        <f t="shared" ref="F6:F34" si="1">SUM(C6:E6)</f>
        <v>108763</v>
      </c>
      <c r="G6" s="6"/>
      <c r="H6" s="6">
        <f t="shared" si="0"/>
        <v>33529</v>
      </c>
      <c r="I6" s="6"/>
    </row>
    <row r="7" spans="1:14" x14ac:dyDescent="0.2">
      <c r="A7" s="6">
        <v>4</v>
      </c>
      <c r="B7" s="6" t="s">
        <v>8</v>
      </c>
      <c r="C7" s="6">
        <v>70202</v>
      </c>
      <c r="D7" s="6">
        <v>33529</v>
      </c>
      <c r="E7" s="8">
        <v>0</v>
      </c>
      <c r="F7" s="6">
        <f t="shared" si="1"/>
        <v>103731</v>
      </c>
      <c r="G7" s="6"/>
      <c r="H7" s="6">
        <f t="shared" si="0"/>
        <v>33529</v>
      </c>
      <c r="I7" s="6"/>
    </row>
    <row r="8" spans="1:14" x14ac:dyDescent="0.2">
      <c r="A8" s="6">
        <v>5</v>
      </c>
      <c r="B8" s="6" t="s">
        <v>9</v>
      </c>
      <c r="C8" s="6">
        <v>91689</v>
      </c>
      <c r="D8" s="6">
        <v>33529</v>
      </c>
      <c r="E8" s="8">
        <v>0</v>
      </c>
      <c r="F8" s="6">
        <f t="shared" si="1"/>
        <v>125218</v>
      </c>
      <c r="G8" s="6"/>
      <c r="H8" s="6">
        <f t="shared" si="0"/>
        <v>33529</v>
      </c>
      <c r="I8" s="6"/>
      <c r="N8" t="s">
        <v>11</v>
      </c>
    </row>
    <row r="9" spans="1:14" x14ac:dyDescent="0.2">
      <c r="A9" s="6">
        <v>6</v>
      </c>
      <c r="B9" s="6" t="s">
        <v>8</v>
      </c>
      <c r="C9" s="6">
        <v>72690</v>
      </c>
      <c r="D9" s="6">
        <v>33580</v>
      </c>
      <c r="E9" s="8">
        <v>16130</v>
      </c>
      <c r="F9" s="6">
        <f t="shared" si="1"/>
        <v>122400</v>
      </c>
      <c r="G9" s="6"/>
      <c r="H9" s="6">
        <f t="shared" si="0"/>
        <v>49710</v>
      </c>
      <c r="I9" s="6"/>
    </row>
    <row r="10" spans="1:14" x14ac:dyDescent="0.2">
      <c r="A10" s="6">
        <v>7</v>
      </c>
      <c r="B10" s="6" t="s">
        <v>10</v>
      </c>
      <c r="C10" s="6">
        <v>85830</v>
      </c>
      <c r="D10" s="6">
        <v>9790</v>
      </c>
      <c r="E10" s="8">
        <v>18140</v>
      </c>
      <c r="F10" s="6">
        <f t="shared" si="1"/>
        <v>113760</v>
      </c>
      <c r="G10" s="6"/>
      <c r="H10" s="6">
        <f t="shared" si="0"/>
        <v>27930</v>
      </c>
      <c r="I10" s="6"/>
    </row>
    <row r="11" spans="1:14" x14ac:dyDescent="0.2">
      <c r="A11" s="6">
        <v>8</v>
      </c>
      <c r="B11" s="6" t="s">
        <v>6</v>
      </c>
      <c r="C11" s="6">
        <v>79410</v>
      </c>
      <c r="D11" s="6">
        <v>11250</v>
      </c>
      <c r="E11" s="8">
        <v>20330</v>
      </c>
      <c r="F11" s="6">
        <f t="shared" si="1"/>
        <v>110990</v>
      </c>
      <c r="G11" s="6"/>
      <c r="H11" s="6">
        <f t="shared" si="0"/>
        <v>31580</v>
      </c>
      <c r="I11" s="6"/>
    </row>
    <row r="12" spans="1:14" x14ac:dyDescent="0.2">
      <c r="A12" s="6">
        <v>9</v>
      </c>
      <c r="B12" s="6" t="s">
        <v>6</v>
      </c>
      <c r="C12" s="6">
        <v>88674</v>
      </c>
      <c r="D12" s="6">
        <v>8351</v>
      </c>
      <c r="E12" s="8">
        <v>14917</v>
      </c>
      <c r="F12" s="6">
        <f t="shared" si="1"/>
        <v>111942</v>
      </c>
      <c r="G12" s="6"/>
      <c r="H12" s="6">
        <f t="shared" si="0"/>
        <v>23268</v>
      </c>
      <c r="I12" s="6"/>
    </row>
    <row r="13" spans="1:14" x14ac:dyDescent="0.2">
      <c r="A13" s="6">
        <v>10</v>
      </c>
      <c r="B13" s="6" t="s">
        <v>7</v>
      </c>
      <c r="C13" s="6">
        <v>90167</v>
      </c>
      <c r="D13" s="6">
        <v>5900</v>
      </c>
      <c r="E13" s="8">
        <v>8686</v>
      </c>
      <c r="F13" s="6">
        <f t="shared" si="1"/>
        <v>104753</v>
      </c>
      <c r="G13" s="6"/>
      <c r="H13" s="6">
        <f t="shared" si="0"/>
        <v>14586</v>
      </c>
      <c r="I13" s="6"/>
    </row>
    <row r="14" spans="1:14" x14ac:dyDescent="0.2">
      <c r="A14" s="6">
        <v>11</v>
      </c>
      <c r="B14" s="6" t="s">
        <v>8</v>
      </c>
      <c r="C14" s="6">
        <v>75874</v>
      </c>
      <c r="D14" s="6">
        <v>10686</v>
      </c>
      <c r="E14" s="8">
        <v>23609</v>
      </c>
      <c r="F14" s="6">
        <f t="shared" si="1"/>
        <v>110169</v>
      </c>
      <c r="G14" s="6"/>
      <c r="H14" s="6">
        <f t="shared" si="0"/>
        <v>34295</v>
      </c>
      <c r="I14" s="6"/>
    </row>
    <row r="15" spans="1:14" x14ac:dyDescent="0.2">
      <c r="A15" s="6">
        <v>12</v>
      </c>
      <c r="B15" s="6" t="s">
        <v>9</v>
      </c>
      <c r="C15" s="6">
        <v>66681</v>
      </c>
      <c r="D15" s="6">
        <v>12555</v>
      </c>
      <c r="E15" s="8">
        <v>24992</v>
      </c>
      <c r="F15" s="6">
        <f t="shared" si="1"/>
        <v>104228</v>
      </c>
      <c r="G15" s="6"/>
      <c r="H15" s="6">
        <f t="shared" si="0"/>
        <v>37547</v>
      </c>
      <c r="I15" s="6"/>
    </row>
    <row r="16" spans="1:14" x14ac:dyDescent="0.2">
      <c r="A16" s="6">
        <v>13</v>
      </c>
      <c r="B16" s="6" t="s">
        <v>8</v>
      </c>
      <c r="C16" s="6">
        <v>57320</v>
      </c>
      <c r="D16" s="6">
        <v>11100</v>
      </c>
      <c r="E16" s="8">
        <v>35830</v>
      </c>
      <c r="F16" s="6">
        <f t="shared" si="1"/>
        <v>104250</v>
      </c>
      <c r="G16" s="6"/>
      <c r="H16" s="6">
        <f t="shared" si="0"/>
        <v>46930</v>
      </c>
      <c r="I16" s="6"/>
    </row>
    <row r="17" spans="1:9" x14ac:dyDescent="0.2">
      <c r="A17" s="6">
        <v>14</v>
      </c>
      <c r="B17" s="6" t="s">
        <v>10</v>
      </c>
      <c r="C17" s="6">
        <v>87290</v>
      </c>
      <c r="D17" s="6">
        <v>8220</v>
      </c>
      <c r="E17" s="8">
        <v>31180</v>
      </c>
      <c r="F17" s="6">
        <f t="shared" si="1"/>
        <v>126690</v>
      </c>
      <c r="G17" s="6"/>
      <c r="H17" s="6">
        <f t="shared" si="0"/>
        <v>39400</v>
      </c>
      <c r="I17" s="6"/>
    </row>
    <row r="18" spans="1:9" x14ac:dyDescent="0.2">
      <c r="A18" s="6">
        <v>15</v>
      </c>
      <c r="B18" s="6" t="s">
        <v>6</v>
      </c>
      <c r="C18" s="6">
        <v>83640</v>
      </c>
      <c r="D18" s="6">
        <v>10980</v>
      </c>
      <c r="E18" s="8">
        <v>18900</v>
      </c>
      <c r="F18" s="6">
        <f t="shared" si="1"/>
        <v>113520</v>
      </c>
      <c r="G18" s="6"/>
      <c r="H18" s="6">
        <f t="shared" si="0"/>
        <v>29880</v>
      </c>
      <c r="I18" s="6"/>
    </row>
    <row r="19" spans="1:9" x14ac:dyDescent="0.2">
      <c r="A19" s="6">
        <v>16</v>
      </c>
      <c r="B19" s="6" t="s">
        <v>6</v>
      </c>
      <c r="C19" s="6">
        <v>76092</v>
      </c>
      <c r="D19" s="6">
        <v>11081</v>
      </c>
      <c r="E19" s="8">
        <v>27710</v>
      </c>
      <c r="F19" s="6">
        <f t="shared" si="1"/>
        <v>114883</v>
      </c>
      <c r="G19" s="6"/>
      <c r="H19" s="6">
        <f t="shared" si="0"/>
        <v>38791</v>
      </c>
      <c r="I19" s="6"/>
    </row>
    <row r="20" spans="1:9" x14ac:dyDescent="0.2">
      <c r="A20" s="6">
        <v>17</v>
      </c>
      <c r="B20" s="6" t="s">
        <v>7</v>
      </c>
      <c r="C20" s="6">
        <v>77651</v>
      </c>
      <c r="D20" s="6">
        <v>10798</v>
      </c>
      <c r="E20" s="8">
        <v>18578</v>
      </c>
      <c r="F20" s="6">
        <f t="shared" si="1"/>
        <v>107027</v>
      </c>
      <c r="G20" s="6"/>
      <c r="H20" s="6">
        <f t="shared" si="0"/>
        <v>29376</v>
      </c>
      <c r="I20" s="6"/>
    </row>
    <row r="21" spans="1:9" x14ac:dyDescent="0.2">
      <c r="A21" s="6">
        <v>18</v>
      </c>
      <c r="B21" s="6" t="s">
        <v>8</v>
      </c>
      <c r="C21" s="6">
        <v>61880</v>
      </c>
      <c r="D21" s="6">
        <v>10980</v>
      </c>
      <c r="E21" s="8">
        <v>22100</v>
      </c>
      <c r="F21" s="6">
        <f t="shared" si="1"/>
        <v>94960</v>
      </c>
      <c r="G21" s="6"/>
      <c r="H21" s="6">
        <f t="shared" si="0"/>
        <v>33080</v>
      </c>
      <c r="I21" s="6"/>
    </row>
    <row r="22" spans="1:9" x14ac:dyDescent="0.2">
      <c r="A22" s="6">
        <v>19</v>
      </c>
      <c r="B22" s="6" t="s">
        <v>9</v>
      </c>
      <c r="C22" s="6">
        <v>73500</v>
      </c>
      <c r="D22" s="6">
        <v>10540</v>
      </c>
      <c r="E22" s="8">
        <v>20300</v>
      </c>
      <c r="F22" s="6">
        <f t="shared" si="1"/>
        <v>104340</v>
      </c>
      <c r="G22" s="6"/>
      <c r="H22" s="6">
        <f t="shared" si="0"/>
        <v>30840</v>
      </c>
      <c r="I22" s="6"/>
    </row>
    <row r="23" spans="1:9" x14ac:dyDescent="0.2">
      <c r="A23" s="6">
        <v>20</v>
      </c>
      <c r="B23" s="6" t="s">
        <v>8</v>
      </c>
      <c r="C23" s="6">
        <v>71450</v>
      </c>
      <c r="D23" s="6">
        <v>11080</v>
      </c>
      <c r="E23" s="8">
        <v>25810</v>
      </c>
      <c r="F23" s="6">
        <f t="shared" si="1"/>
        <v>108340</v>
      </c>
      <c r="G23" s="6"/>
      <c r="H23" s="6">
        <f t="shared" si="0"/>
        <v>36890</v>
      </c>
      <c r="I23" s="6"/>
    </row>
    <row r="24" spans="1:9" x14ac:dyDescent="0.2">
      <c r="A24" s="6">
        <v>21</v>
      </c>
      <c r="B24" s="6" t="s">
        <v>10</v>
      </c>
      <c r="C24" s="6">
        <v>76060</v>
      </c>
      <c r="D24" s="6">
        <v>10520</v>
      </c>
      <c r="E24" s="8">
        <v>16090</v>
      </c>
      <c r="F24" s="6">
        <f t="shared" si="1"/>
        <v>102670</v>
      </c>
      <c r="G24" s="6"/>
      <c r="H24" s="6">
        <f t="shared" si="0"/>
        <v>26610</v>
      </c>
      <c r="I24" s="6"/>
    </row>
    <row r="25" spans="1:9" x14ac:dyDescent="0.2">
      <c r="A25" s="6">
        <v>22</v>
      </c>
      <c r="B25" s="6" t="s">
        <v>6</v>
      </c>
      <c r="C25" s="6">
        <v>80840</v>
      </c>
      <c r="D25" s="6">
        <v>12280</v>
      </c>
      <c r="E25" s="8">
        <v>21130</v>
      </c>
      <c r="F25" s="6">
        <f t="shared" si="1"/>
        <v>114250</v>
      </c>
      <c r="G25" s="6"/>
      <c r="H25" s="6">
        <f t="shared" si="0"/>
        <v>33410</v>
      </c>
      <c r="I25" s="6"/>
    </row>
    <row r="26" spans="1:9" x14ac:dyDescent="0.2">
      <c r="A26" s="6">
        <v>23</v>
      </c>
      <c r="B26" s="6" t="s">
        <v>6</v>
      </c>
      <c r="C26" s="6">
        <v>78603</v>
      </c>
      <c r="D26" s="6">
        <v>11361</v>
      </c>
      <c r="E26" s="8">
        <v>22752</v>
      </c>
      <c r="F26" s="6">
        <f t="shared" si="1"/>
        <v>112716</v>
      </c>
      <c r="G26" s="6"/>
      <c r="H26" s="6">
        <f t="shared" si="0"/>
        <v>34113</v>
      </c>
      <c r="I26" s="6"/>
    </row>
    <row r="27" spans="1:9" x14ac:dyDescent="0.2">
      <c r="A27" s="6">
        <v>24</v>
      </c>
      <c r="B27" s="6" t="s">
        <v>7</v>
      </c>
      <c r="C27" s="6">
        <v>48362</v>
      </c>
      <c r="D27" s="6">
        <v>10087</v>
      </c>
      <c r="E27" s="8">
        <v>28370</v>
      </c>
      <c r="F27" s="6">
        <f t="shared" si="1"/>
        <v>86819</v>
      </c>
      <c r="G27" s="6"/>
      <c r="H27" s="6">
        <f t="shared" si="0"/>
        <v>38457</v>
      </c>
      <c r="I27" s="6"/>
    </row>
    <row r="28" spans="1:9" x14ac:dyDescent="0.2">
      <c r="A28" s="6">
        <v>25</v>
      </c>
      <c r="B28" s="6" t="s">
        <v>8</v>
      </c>
      <c r="C28" s="6">
        <v>62965</v>
      </c>
      <c r="D28" s="6">
        <v>11638</v>
      </c>
      <c r="E28" s="8">
        <v>27042</v>
      </c>
      <c r="F28" s="6">
        <f t="shared" si="1"/>
        <v>101645</v>
      </c>
      <c r="G28" s="6"/>
      <c r="H28" s="6">
        <f t="shared" si="0"/>
        <v>38680</v>
      </c>
      <c r="I28" s="6"/>
    </row>
    <row r="29" spans="1:9" x14ac:dyDescent="0.2">
      <c r="A29" s="6">
        <v>26</v>
      </c>
      <c r="B29" s="6" t="s">
        <v>9</v>
      </c>
      <c r="C29" s="6">
        <v>49960</v>
      </c>
      <c r="D29" s="6">
        <v>9620</v>
      </c>
      <c r="E29" s="8">
        <v>24930</v>
      </c>
      <c r="F29" s="6">
        <f t="shared" si="1"/>
        <v>84510</v>
      </c>
      <c r="G29" s="6"/>
      <c r="H29" s="6">
        <f t="shared" si="0"/>
        <v>34550</v>
      </c>
      <c r="I29" s="6"/>
    </row>
    <row r="30" spans="1:9" x14ac:dyDescent="0.2">
      <c r="A30" s="6">
        <v>27</v>
      </c>
      <c r="B30" s="6" t="s">
        <v>8</v>
      </c>
      <c r="C30" s="6">
        <v>72390</v>
      </c>
      <c r="D30" s="6">
        <v>11040</v>
      </c>
      <c r="E30" s="8">
        <v>26060</v>
      </c>
      <c r="F30" s="6">
        <f t="shared" si="1"/>
        <v>109490</v>
      </c>
      <c r="G30" s="6"/>
      <c r="H30" s="6">
        <f t="shared" si="0"/>
        <v>37100</v>
      </c>
      <c r="I30" s="6"/>
    </row>
    <row r="31" spans="1:9" x14ac:dyDescent="0.2">
      <c r="A31" s="6">
        <v>28</v>
      </c>
      <c r="B31" s="6" t="s">
        <v>10</v>
      </c>
      <c r="C31" s="6">
        <v>75070</v>
      </c>
      <c r="D31" s="6">
        <v>10920</v>
      </c>
      <c r="E31" s="8">
        <v>25350</v>
      </c>
      <c r="F31" s="6">
        <f t="shared" si="1"/>
        <v>111340</v>
      </c>
      <c r="G31" s="6"/>
      <c r="H31" s="6">
        <f t="shared" si="0"/>
        <v>36270</v>
      </c>
      <c r="I31" s="6"/>
    </row>
    <row r="32" spans="1:9" x14ac:dyDescent="0.2">
      <c r="A32" s="6">
        <v>29</v>
      </c>
      <c r="B32" s="6" t="s">
        <v>6</v>
      </c>
      <c r="C32" s="6">
        <v>88340</v>
      </c>
      <c r="D32" s="6">
        <v>10750</v>
      </c>
      <c r="E32" s="8">
        <v>15700</v>
      </c>
      <c r="F32" s="6">
        <f t="shared" si="1"/>
        <v>114790</v>
      </c>
      <c r="G32" s="6"/>
      <c r="H32" s="6">
        <f t="shared" si="0"/>
        <v>26450</v>
      </c>
      <c r="I32" s="6"/>
    </row>
    <row r="33" spans="1:9 16384:16384" x14ac:dyDescent="0.2">
      <c r="A33" s="6">
        <v>30</v>
      </c>
      <c r="B33" s="6" t="s">
        <v>6</v>
      </c>
      <c r="C33" s="6">
        <v>82930</v>
      </c>
      <c r="D33" s="6">
        <v>9910</v>
      </c>
      <c r="E33" s="8">
        <v>15620</v>
      </c>
      <c r="F33" s="6">
        <f t="shared" si="1"/>
        <v>108460</v>
      </c>
      <c r="G33" s="6"/>
      <c r="H33" s="6">
        <f t="shared" si="0"/>
        <v>25530</v>
      </c>
      <c r="I33" s="6"/>
      <c r="XFD33">
        <f>SUM(C33:XFC33)</f>
        <v>242450</v>
      </c>
    </row>
    <row r="34" spans="1:9 16384:16384" x14ac:dyDescent="0.2">
      <c r="A34" s="6">
        <v>31</v>
      </c>
      <c r="B34" s="6" t="s">
        <v>7</v>
      </c>
      <c r="C34" s="6">
        <v>79024</v>
      </c>
      <c r="D34" s="6">
        <v>10714</v>
      </c>
      <c r="E34" s="8">
        <v>20142</v>
      </c>
      <c r="F34" s="6">
        <f t="shared" si="1"/>
        <v>109880</v>
      </c>
      <c r="G34" s="6"/>
      <c r="H34" s="6">
        <f t="shared" si="0"/>
        <v>30856</v>
      </c>
      <c r="I34" s="6"/>
    </row>
    <row r="35" spans="1:9 16384:16384" x14ac:dyDescent="0.2">
      <c r="A35" s="6"/>
      <c r="B35" s="18"/>
      <c r="C35" s="6"/>
      <c r="D35" s="6"/>
      <c r="E35" s="8"/>
      <c r="F35" s="6"/>
      <c r="G35" s="6"/>
      <c r="H35" s="6"/>
      <c r="I35" s="6"/>
    </row>
    <row r="36" spans="1:9 16384:16384" ht="15" x14ac:dyDescent="0.25">
      <c r="A36" s="6"/>
      <c r="B36" s="6"/>
      <c r="C36" s="10">
        <f>SUM(C4:C34)</f>
        <v>2360846</v>
      </c>
      <c r="D36" s="10">
        <f>SUM(D4:D34)</f>
        <v>439375</v>
      </c>
      <c r="E36" s="17">
        <f>SUM(E4:E34)</f>
        <v>570398</v>
      </c>
      <c r="F36" s="10">
        <f>SUM(C36:E36)</f>
        <v>3370619</v>
      </c>
      <c r="G36" s="10"/>
      <c r="H36" s="10">
        <f>SUM(H4:H34)</f>
        <v>1009773</v>
      </c>
      <c r="I36" s="6"/>
    </row>
  </sheetData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6"/>
  <sheetViews>
    <sheetView topLeftCell="A20" workbookViewId="0">
      <selection activeCell="K29" sqref="K29"/>
    </sheetView>
  </sheetViews>
  <sheetFormatPr defaultRowHeight="14.25" x14ac:dyDescent="0.2"/>
  <cols>
    <col min="1" max="1" width="5.5" style="45" bestFit="1" customWidth="1"/>
    <col min="2" max="2" width="4.875" style="45" customWidth="1"/>
    <col min="3" max="4" width="12.625" customWidth="1"/>
    <col min="5" max="5" width="12.625" style="4" customWidth="1"/>
    <col min="6" max="6" width="13" bestFit="1" customWidth="1"/>
    <col min="7" max="7" width="6.75" customWidth="1"/>
    <col min="8" max="8" width="11.875" bestFit="1" customWidth="1"/>
    <col min="9" max="9" width="9" customWidth="1"/>
  </cols>
  <sheetData>
    <row r="1" spans="1:9" s="19" customFormat="1" ht="20.25" customHeight="1" x14ac:dyDescent="0.2">
      <c r="A1" s="51" t="s">
        <v>25</v>
      </c>
      <c r="B1" s="52"/>
      <c r="C1" s="52"/>
      <c r="D1" s="52"/>
      <c r="E1" s="52"/>
      <c r="F1" s="52"/>
      <c r="G1" s="52"/>
      <c r="H1" s="52"/>
      <c r="I1" s="53"/>
    </row>
    <row r="2" spans="1:9" s="19" customFormat="1" ht="15.75" x14ac:dyDescent="0.25">
      <c r="A2" s="20"/>
      <c r="B2" s="21"/>
      <c r="C2" s="22"/>
      <c r="D2" s="23"/>
      <c r="E2" s="24"/>
      <c r="F2" s="23"/>
      <c r="G2" s="22"/>
      <c r="H2" s="22"/>
      <c r="I2" s="25"/>
    </row>
    <row r="3" spans="1:9" s="30" customFormat="1" ht="15.75" x14ac:dyDescent="0.25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8" t="s">
        <v>26</v>
      </c>
      <c r="G3" s="28"/>
      <c r="H3" s="28" t="s">
        <v>13</v>
      </c>
      <c r="I3" s="29"/>
    </row>
    <row r="4" spans="1:9" s="19" customFormat="1" ht="15.75" x14ac:dyDescent="0.25">
      <c r="A4" s="20"/>
      <c r="B4" s="21"/>
      <c r="C4" s="22"/>
      <c r="D4" s="23"/>
      <c r="E4" s="24"/>
      <c r="F4" s="23"/>
      <c r="G4" s="22"/>
      <c r="H4" s="22"/>
      <c r="I4" s="25"/>
    </row>
    <row r="5" spans="1:9" ht="20.100000000000001" customHeight="1" x14ac:dyDescent="0.2">
      <c r="A5" s="31">
        <v>1</v>
      </c>
      <c r="B5" s="31" t="s">
        <v>8</v>
      </c>
      <c r="C5" s="6">
        <v>74963</v>
      </c>
      <c r="D5" s="6">
        <v>12421</v>
      </c>
      <c r="E5" s="8">
        <v>18954</v>
      </c>
      <c r="F5" s="6">
        <f>C5</f>
        <v>74963</v>
      </c>
      <c r="G5" s="6"/>
      <c r="H5" s="6">
        <f>SUM(D5:E5)</f>
        <v>31375</v>
      </c>
      <c r="I5" s="6"/>
    </row>
    <row r="6" spans="1:9" ht="20.100000000000001" customHeight="1" x14ac:dyDescent="0.2">
      <c r="A6" s="31">
        <v>2</v>
      </c>
      <c r="B6" s="31" t="s">
        <v>9</v>
      </c>
      <c r="C6" s="6">
        <v>76719</v>
      </c>
      <c r="D6" s="6">
        <v>4555</v>
      </c>
      <c r="E6" s="8">
        <v>9068</v>
      </c>
      <c r="F6" s="6">
        <f>C6</f>
        <v>76719</v>
      </c>
      <c r="G6" s="6"/>
      <c r="H6" s="6">
        <f t="shared" ref="H6:H34" si="0">SUM(D6:E6)</f>
        <v>13623</v>
      </c>
      <c r="I6" s="6"/>
    </row>
    <row r="7" spans="1:9" ht="20.100000000000001" customHeight="1" x14ac:dyDescent="0.2">
      <c r="A7" s="31">
        <v>3</v>
      </c>
      <c r="B7" s="31" t="s">
        <v>8</v>
      </c>
      <c r="C7" s="6">
        <v>105820</v>
      </c>
      <c r="D7" s="6">
        <v>0</v>
      </c>
      <c r="E7" s="8">
        <v>0</v>
      </c>
      <c r="F7" s="6">
        <f t="shared" ref="F7:F34" si="1">C7</f>
        <v>105820</v>
      </c>
      <c r="G7" s="6"/>
      <c r="H7" s="6">
        <f t="shared" si="0"/>
        <v>0</v>
      </c>
      <c r="I7" s="6"/>
    </row>
    <row r="8" spans="1:9" ht="20.100000000000001" customHeight="1" x14ac:dyDescent="0.2">
      <c r="A8" s="31">
        <v>4</v>
      </c>
      <c r="B8" s="31" t="s">
        <v>10</v>
      </c>
      <c r="C8" s="6">
        <v>111980</v>
      </c>
      <c r="D8" s="6">
        <v>0</v>
      </c>
      <c r="E8" s="8">
        <v>0</v>
      </c>
      <c r="F8" s="6">
        <f t="shared" si="1"/>
        <v>111980</v>
      </c>
      <c r="G8" s="6"/>
      <c r="H8" s="6">
        <f t="shared" si="0"/>
        <v>0</v>
      </c>
      <c r="I8" s="6"/>
    </row>
    <row r="9" spans="1:9" ht="20.100000000000001" customHeight="1" x14ac:dyDescent="0.2">
      <c r="A9" s="31">
        <v>5</v>
      </c>
      <c r="B9" s="31" t="s">
        <v>6</v>
      </c>
      <c r="C9" s="6">
        <v>138190</v>
      </c>
      <c r="D9" s="6">
        <v>0</v>
      </c>
      <c r="E9" s="8">
        <v>0</v>
      </c>
      <c r="F9" s="6">
        <f t="shared" si="1"/>
        <v>138190</v>
      </c>
      <c r="G9" s="6"/>
      <c r="H9" s="6">
        <f t="shared" si="0"/>
        <v>0</v>
      </c>
      <c r="I9" s="6"/>
    </row>
    <row r="10" spans="1:9" ht="20.100000000000001" customHeight="1" x14ac:dyDescent="0.2">
      <c r="A10" s="31">
        <v>6</v>
      </c>
      <c r="B10" s="31" t="s">
        <v>6</v>
      </c>
      <c r="C10" s="6">
        <v>133500</v>
      </c>
      <c r="D10" s="6">
        <v>0</v>
      </c>
      <c r="E10" s="8">
        <v>0</v>
      </c>
      <c r="F10" s="6">
        <f t="shared" si="1"/>
        <v>133500</v>
      </c>
      <c r="G10" s="6"/>
      <c r="H10" s="6">
        <f t="shared" si="0"/>
        <v>0</v>
      </c>
      <c r="I10" s="6"/>
    </row>
    <row r="11" spans="1:9" ht="20.100000000000001" customHeight="1" x14ac:dyDescent="0.2">
      <c r="A11" s="31">
        <v>7</v>
      </c>
      <c r="B11" s="31" t="s">
        <v>7</v>
      </c>
      <c r="C11" s="6">
        <v>124984</v>
      </c>
      <c r="D11" s="6">
        <v>0</v>
      </c>
      <c r="E11" s="8">
        <v>0</v>
      </c>
      <c r="F11" s="6">
        <f t="shared" si="1"/>
        <v>124984</v>
      </c>
      <c r="G11" s="6"/>
      <c r="H11" s="6">
        <f t="shared" si="0"/>
        <v>0</v>
      </c>
      <c r="I11" s="6"/>
    </row>
    <row r="12" spans="1:9" ht="20.100000000000001" customHeight="1" x14ac:dyDescent="0.2">
      <c r="A12" s="31">
        <v>8</v>
      </c>
      <c r="B12" s="31" t="s">
        <v>8</v>
      </c>
      <c r="C12" s="6">
        <v>96431</v>
      </c>
      <c r="D12" s="6">
        <v>12331</v>
      </c>
      <c r="E12" s="8">
        <v>11777</v>
      </c>
      <c r="F12" s="6">
        <f t="shared" si="1"/>
        <v>96431</v>
      </c>
      <c r="G12" s="6"/>
      <c r="H12" s="6">
        <f t="shared" si="0"/>
        <v>24108</v>
      </c>
      <c r="I12" s="6"/>
    </row>
    <row r="13" spans="1:9" ht="20.100000000000001" customHeight="1" x14ac:dyDescent="0.2">
      <c r="A13" s="31">
        <v>9</v>
      </c>
      <c r="B13" s="31" t="s">
        <v>9</v>
      </c>
      <c r="C13" s="6">
        <v>64896</v>
      </c>
      <c r="D13" s="6">
        <v>12513</v>
      </c>
      <c r="E13" s="8">
        <v>21228</v>
      </c>
      <c r="F13" s="6">
        <f t="shared" si="1"/>
        <v>64896</v>
      </c>
      <c r="G13" s="6"/>
      <c r="H13" s="6">
        <f t="shared" si="0"/>
        <v>33741</v>
      </c>
      <c r="I13" s="6"/>
    </row>
    <row r="14" spans="1:9" ht="20.100000000000001" customHeight="1" x14ac:dyDescent="0.2">
      <c r="A14" s="31">
        <v>10</v>
      </c>
      <c r="B14" s="31" t="s">
        <v>8</v>
      </c>
      <c r="C14" s="6">
        <v>77610</v>
      </c>
      <c r="D14" s="6">
        <v>10690</v>
      </c>
      <c r="E14" s="8">
        <v>13680</v>
      </c>
      <c r="F14" s="6">
        <f t="shared" si="1"/>
        <v>77610</v>
      </c>
      <c r="G14" s="6"/>
      <c r="H14" s="6">
        <f t="shared" si="0"/>
        <v>24370</v>
      </c>
      <c r="I14" s="6"/>
    </row>
    <row r="15" spans="1:9" ht="20.100000000000001" customHeight="1" x14ac:dyDescent="0.2">
      <c r="A15" s="31">
        <v>11</v>
      </c>
      <c r="B15" s="31" t="s">
        <v>10</v>
      </c>
      <c r="C15" s="6">
        <v>75220</v>
      </c>
      <c r="D15" s="6">
        <v>10510</v>
      </c>
      <c r="E15" s="8">
        <v>12190</v>
      </c>
      <c r="F15" s="6">
        <f t="shared" si="1"/>
        <v>75220</v>
      </c>
      <c r="G15" s="6"/>
      <c r="H15" s="6">
        <f t="shared" si="0"/>
        <v>22700</v>
      </c>
      <c r="I15" s="6"/>
    </row>
    <row r="16" spans="1:9" ht="20.100000000000001" customHeight="1" x14ac:dyDescent="0.2">
      <c r="A16" s="31">
        <v>12</v>
      </c>
      <c r="B16" s="31" t="s">
        <v>6</v>
      </c>
      <c r="C16" s="6">
        <v>83800</v>
      </c>
      <c r="D16" s="6">
        <v>10800</v>
      </c>
      <c r="E16" s="8">
        <v>12460</v>
      </c>
      <c r="F16" s="6">
        <f t="shared" si="1"/>
        <v>83800</v>
      </c>
      <c r="G16" s="6"/>
      <c r="H16" s="6">
        <f t="shared" si="0"/>
        <v>23260</v>
      </c>
      <c r="I16" s="6"/>
    </row>
    <row r="17" spans="1:9" ht="20.100000000000001" customHeight="1" x14ac:dyDescent="0.2">
      <c r="A17" s="31">
        <v>13</v>
      </c>
      <c r="B17" s="31" t="s">
        <v>6</v>
      </c>
      <c r="C17" s="6">
        <v>62988</v>
      </c>
      <c r="D17" s="6">
        <v>12650</v>
      </c>
      <c r="E17" s="8">
        <v>25010</v>
      </c>
      <c r="F17" s="6">
        <f t="shared" si="1"/>
        <v>62988</v>
      </c>
      <c r="G17" s="6"/>
      <c r="H17" s="6">
        <f t="shared" si="0"/>
        <v>37660</v>
      </c>
      <c r="I17" s="6"/>
    </row>
    <row r="18" spans="1:9" ht="20.100000000000001" customHeight="1" x14ac:dyDescent="0.2">
      <c r="A18" s="31">
        <v>14</v>
      </c>
      <c r="B18" s="31" t="s">
        <v>7</v>
      </c>
      <c r="C18" s="6">
        <v>72822</v>
      </c>
      <c r="D18" s="6">
        <v>8608</v>
      </c>
      <c r="E18" s="8">
        <v>15483</v>
      </c>
      <c r="F18" s="6">
        <f t="shared" si="1"/>
        <v>72822</v>
      </c>
      <c r="G18" s="6"/>
      <c r="H18" s="6">
        <f t="shared" si="0"/>
        <v>24091</v>
      </c>
      <c r="I18" s="6"/>
    </row>
    <row r="19" spans="1:9" ht="20.100000000000001" customHeight="1" x14ac:dyDescent="0.2">
      <c r="A19" s="31">
        <v>15</v>
      </c>
      <c r="B19" s="31" t="s">
        <v>8</v>
      </c>
      <c r="C19" s="6">
        <v>84782</v>
      </c>
      <c r="D19" s="6">
        <v>10181</v>
      </c>
      <c r="E19" s="8">
        <v>19123</v>
      </c>
      <c r="F19" s="6">
        <f t="shared" si="1"/>
        <v>84782</v>
      </c>
      <c r="G19" s="6"/>
      <c r="H19" s="6">
        <f t="shared" si="0"/>
        <v>29304</v>
      </c>
      <c r="I19" s="6"/>
    </row>
    <row r="20" spans="1:9" ht="20.100000000000001" customHeight="1" x14ac:dyDescent="0.2">
      <c r="A20" s="31">
        <v>16</v>
      </c>
      <c r="B20" s="31" t="s">
        <v>9</v>
      </c>
      <c r="C20" s="6">
        <v>61268</v>
      </c>
      <c r="D20" s="6">
        <v>8228</v>
      </c>
      <c r="E20" s="8">
        <v>8301</v>
      </c>
      <c r="F20" s="6">
        <f t="shared" si="1"/>
        <v>61268</v>
      </c>
      <c r="G20" s="6"/>
      <c r="H20" s="6">
        <f t="shared" si="0"/>
        <v>16529</v>
      </c>
      <c r="I20" s="6"/>
    </row>
    <row r="21" spans="1:9" ht="20.100000000000001" customHeight="1" x14ac:dyDescent="0.2">
      <c r="A21" s="31">
        <v>17</v>
      </c>
      <c r="B21" s="31" t="s">
        <v>8</v>
      </c>
      <c r="C21" s="6">
        <v>66220</v>
      </c>
      <c r="D21" s="6">
        <v>8540</v>
      </c>
      <c r="E21" s="8">
        <v>9280</v>
      </c>
      <c r="F21" s="6">
        <f t="shared" si="1"/>
        <v>66220</v>
      </c>
      <c r="G21" s="6"/>
      <c r="H21" s="6">
        <f t="shared" si="0"/>
        <v>17820</v>
      </c>
      <c r="I21" s="6"/>
    </row>
    <row r="22" spans="1:9" ht="20.100000000000001" customHeight="1" x14ac:dyDescent="0.2">
      <c r="A22" s="31">
        <v>18</v>
      </c>
      <c r="B22" s="31" t="s">
        <v>10</v>
      </c>
      <c r="C22" s="6">
        <v>73830</v>
      </c>
      <c r="D22" s="6">
        <v>10890</v>
      </c>
      <c r="E22" s="8">
        <v>21060</v>
      </c>
      <c r="F22" s="6">
        <f t="shared" si="1"/>
        <v>73830</v>
      </c>
      <c r="G22" s="6"/>
      <c r="H22" s="6">
        <f t="shared" si="0"/>
        <v>31950</v>
      </c>
      <c r="I22" s="6"/>
    </row>
    <row r="23" spans="1:9" ht="20.100000000000001" customHeight="1" x14ac:dyDescent="0.2">
      <c r="A23" s="31">
        <v>19</v>
      </c>
      <c r="B23" s="31" t="s">
        <v>6</v>
      </c>
      <c r="C23" s="6">
        <v>73990</v>
      </c>
      <c r="D23" s="6">
        <v>11910</v>
      </c>
      <c r="E23" s="8">
        <v>20550</v>
      </c>
      <c r="F23" s="6">
        <f t="shared" si="1"/>
        <v>73990</v>
      </c>
      <c r="G23" s="6"/>
      <c r="H23" s="6">
        <f t="shared" si="0"/>
        <v>32460</v>
      </c>
      <c r="I23" s="6"/>
    </row>
    <row r="24" spans="1:9" ht="20.100000000000001" customHeight="1" x14ac:dyDescent="0.2">
      <c r="A24" s="31">
        <v>20</v>
      </c>
      <c r="B24" s="31" t="s">
        <v>6</v>
      </c>
      <c r="C24" s="6">
        <v>66339</v>
      </c>
      <c r="D24" s="6">
        <v>11196</v>
      </c>
      <c r="E24" s="8">
        <v>25636</v>
      </c>
      <c r="F24" s="6">
        <f t="shared" si="1"/>
        <v>66339</v>
      </c>
      <c r="G24" s="6"/>
      <c r="H24" s="6">
        <f t="shared" si="0"/>
        <v>36832</v>
      </c>
      <c r="I24" s="6"/>
    </row>
    <row r="25" spans="1:9" ht="20.100000000000001" customHeight="1" x14ac:dyDescent="0.2">
      <c r="A25" s="31">
        <v>21</v>
      </c>
      <c r="B25" s="31" t="s">
        <v>7</v>
      </c>
      <c r="C25" s="6">
        <v>60157</v>
      </c>
      <c r="D25" s="6">
        <v>6455</v>
      </c>
      <c r="E25" s="8">
        <v>15898</v>
      </c>
      <c r="F25" s="6">
        <f t="shared" si="1"/>
        <v>60157</v>
      </c>
      <c r="G25" s="6"/>
      <c r="H25" s="6">
        <f t="shared" si="0"/>
        <v>22353</v>
      </c>
      <c r="I25" s="6"/>
    </row>
    <row r="26" spans="1:9" ht="20.100000000000001" customHeight="1" x14ac:dyDescent="0.2">
      <c r="A26" s="31">
        <v>22</v>
      </c>
      <c r="B26" s="31" t="s">
        <v>8</v>
      </c>
      <c r="C26" s="6">
        <v>57724</v>
      </c>
      <c r="D26" s="6">
        <v>10506</v>
      </c>
      <c r="E26" s="8">
        <v>24094</v>
      </c>
      <c r="F26" s="6">
        <f t="shared" si="1"/>
        <v>57724</v>
      </c>
      <c r="G26" s="6"/>
      <c r="H26" s="6">
        <f t="shared" si="0"/>
        <v>34600</v>
      </c>
      <c r="I26" s="6"/>
    </row>
    <row r="27" spans="1:9" ht="20.100000000000001" customHeight="1" x14ac:dyDescent="0.2">
      <c r="A27" s="31">
        <v>23</v>
      </c>
      <c r="B27" s="31" t="s">
        <v>9</v>
      </c>
      <c r="C27" s="6">
        <v>64941</v>
      </c>
      <c r="D27" s="6">
        <v>8488</v>
      </c>
      <c r="E27" s="8">
        <v>12268</v>
      </c>
      <c r="F27" s="6">
        <f t="shared" si="1"/>
        <v>64941</v>
      </c>
      <c r="G27" s="6"/>
      <c r="H27" s="6">
        <f t="shared" si="0"/>
        <v>20756</v>
      </c>
      <c r="I27" s="6"/>
    </row>
    <row r="28" spans="1:9" ht="20.100000000000001" customHeight="1" x14ac:dyDescent="0.2">
      <c r="A28" s="31">
        <v>24</v>
      </c>
      <c r="B28" s="31" t="s">
        <v>8</v>
      </c>
      <c r="C28" s="6">
        <v>67550</v>
      </c>
      <c r="D28" s="6">
        <v>10560</v>
      </c>
      <c r="E28" s="8">
        <v>10260</v>
      </c>
      <c r="F28" s="6">
        <f t="shared" si="1"/>
        <v>67550</v>
      </c>
      <c r="G28" s="6"/>
      <c r="H28" s="6">
        <f t="shared" si="0"/>
        <v>20820</v>
      </c>
      <c r="I28" s="6"/>
    </row>
    <row r="29" spans="1:9" ht="20.100000000000001" customHeight="1" x14ac:dyDescent="0.2">
      <c r="A29" s="31">
        <v>25</v>
      </c>
      <c r="B29" s="31" t="s">
        <v>10</v>
      </c>
      <c r="C29" s="6">
        <v>69220</v>
      </c>
      <c r="D29" s="6">
        <v>10240</v>
      </c>
      <c r="E29" s="8">
        <v>13560</v>
      </c>
      <c r="F29" s="6">
        <f t="shared" si="1"/>
        <v>69220</v>
      </c>
      <c r="G29" s="6"/>
      <c r="H29" s="6">
        <f t="shared" si="0"/>
        <v>23800</v>
      </c>
      <c r="I29" s="6"/>
    </row>
    <row r="30" spans="1:9" ht="20.100000000000001" customHeight="1" x14ac:dyDescent="0.2">
      <c r="A30" s="31">
        <v>26</v>
      </c>
      <c r="B30" s="31" t="s">
        <v>6</v>
      </c>
      <c r="C30" s="6">
        <v>65650</v>
      </c>
      <c r="D30" s="6">
        <v>10760</v>
      </c>
      <c r="E30" s="8">
        <v>28030</v>
      </c>
      <c r="F30" s="6">
        <f t="shared" si="1"/>
        <v>65650</v>
      </c>
      <c r="G30" s="6"/>
      <c r="H30" s="6">
        <f t="shared" si="0"/>
        <v>38790</v>
      </c>
      <c r="I30" s="6"/>
    </row>
    <row r="31" spans="1:9" ht="20.100000000000001" customHeight="1" x14ac:dyDescent="0.2">
      <c r="A31" s="31">
        <v>27</v>
      </c>
      <c r="B31" s="31" t="s">
        <v>6</v>
      </c>
      <c r="C31" s="6">
        <v>72796</v>
      </c>
      <c r="D31" s="6">
        <v>12595</v>
      </c>
      <c r="E31" s="8">
        <v>23027</v>
      </c>
      <c r="F31" s="6">
        <f t="shared" si="1"/>
        <v>72796</v>
      </c>
      <c r="G31" s="6"/>
      <c r="H31" s="6">
        <f t="shared" si="0"/>
        <v>35622</v>
      </c>
      <c r="I31" s="6"/>
    </row>
    <row r="32" spans="1:9" ht="20.100000000000001" customHeight="1" x14ac:dyDescent="0.2">
      <c r="A32" s="31">
        <v>28</v>
      </c>
      <c r="B32" s="31" t="s">
        <v>7</v>
      </c>
      <c r="C32" s="6">
        <v>57212</v>
      </c>
      <c r="D32" s="6">
        <v>12393</v>
      </c>
      <c r="E32" s="8">
        <v>20753</v>
      </c>
      <c r="F32" s="6">
        <f t="shared" si="1"/>
        <v>57212</v>
      </c>
      <c r="G32" s="6"/>
      <c r="H32" s="6">
        <f t="shared" si="0"/>
        <v>33146</v>
      </c>
      <c r="I32" s="6"/>
    </row>
    <row r="33" spans="1:9" ht="20.100000000000001" customHeight="1" x14ac:dyDescent="0.2">
      <c r="A33" s="31">
        <v>29</v>
      </c>
      <c r="B33" s="31" t="s">
        <v>8</v>
      </c>
      <c r="C33" s="6">
        <v>48113</v>
      </c>
      <c r="D33" s="6">
        <v>10220</v>
      </c>
      <c r="E33" s="8">
        <v>22881</v>
      </c>
      <c r="F33" s="6">
        <f t="shared" si="1"/>
        <v>48113</v>
      </c>
      <c r="G33" s="6"/>
      <c r="H33" s="6">
        <f t="shared" si="0"/>
        <v>33101</v>
      </c>
      <c r="I33" s="6"/>
    </row>
    <row r="34" spans="1:9" ht="20.100000000000001" customHeight="1" x14ac:dyDescent="0.2">
      <c r="A34" s="32">
        <v>30</v>
      </c>
      <c r="B34" s="33" t="s">
        <v>9</v>
      </c>
      <c r="C34" s="34">
        <v>54950</v>
      </c>
      <c r="D34" s="34">
        <v>8870</v>
      </c>
      <c r="E34" s="35">
        <v>22680</v>
      </c>
      <c r="F34" s="34">
        <f t="shared" si="1"/>
        <v>54950</v>
      </c>
      <c r="G34" s="34"/>
      <c r="H34" s="34">
        <f t="shared" si="0"/>
        <v>31550</v>
      </c>
      <c r="I34" s="34"/>
    </row>
    <row r="35" spans="1:9" x14ac:dyDescent="0.2">
      <c r="A35" s="36"/>
      <c r="B35" s="37"/>
      <c r="C35" s="38"/>
      <c r="D35" s="38"/>
      <c r="E35" s="39"/>
      <c r="F35" s="38"/>
      <c r="G35" s="38"/>
      <c r="H35" s="38"/>
      <c r="I35" s="40"/>
    </row>
    <row r="36" spans="1:9" s="44" customFormat="1" ht="18" x14ac:dyDescent="0.25">
      <c r="A36" s="41"/>
      <c r="B36" s="41"/>
      <c r="C36" s="42">
        <f>SUM(C5:C34)</f>
        <v>2344665</v>
      </c>
      <c r="D36" s="42">
        <f t="shared" ref="D36:E36" si="2">SUM(D5:D34)</f>
        <v>257110</v>
      </c>
      <c r="E36" s="43">
        <f t="shared" si="2"/>
        <v>437251</v>
      </c>
      <c r="F36" s="42">
        <f>SUM(F5:F34)</f>
        <v>2344665</v>
      </c>
      <c r="G36" s="42"/>
      <c r="H36" s="42">
        <f>SUM(H5:H34)</f>
        <v>694361</v>
      </c>
      <c r="I36" s="42"/>
    </row>
  </sheetData>
  <mergeCells count="1">
    <mergeCell ref="A1:I1"/>
  </mergeCells>
  <printOptions gridLines="1"/>
  <pageMargins left="0.2" right="0.2" top="0.65" bottom="0.9" header="0.25" footer="0.5"/>
  <pageSetup scale="96" fitToWidth="0" fitToHeight="0" pageOrder="overThenDown" orientation="portrait" useFirstPageNumber="1" r:id="rId1"/>
  <headerFooter alignWithMargins="0">
    <oddHeader>&amp;LVillage District of Eidelweiss - Water System Daily Usage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Jan_20</vt:lpstr>
      <vt:lpstr>Feb-20</vt:lpstr>
      <vt:lpstr>Mar_20</vt:lpstr>
      <vt:lpstr>April-20</vt:lpstr>
      <vt:lpstr>May_20</vt:lpstr>
      <vt:lpstr>June-20</vt:lpstr>
      <vt:lpstr>July-20</vt:lpstr>
      <vt:lpstr>Aug_20</vt:lpstr>
      <vt:lpstr> Sept-20</vt:lpstr>
      <vt:lpstr>Oct-20</vt:lpstr>
      <vt:lpstr>Nov-20</vt:lpstr>
      <vt:lpstr>Dec-20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vdoe</dc:creator>
  <cp:lastModifiedBy>Office@vdoe-nh.org</cp:lastModifiedBy>
  <cp:revision>495</cp:revision>
  <cp:lastPrinted>2021-01-07T18:50:20Z</cp:lastPrinted>
  <dcterms:created xsi:type="dcterms:W3CDTF">2008-04-03T09:40:36Z</dcterms:created>
  <dcterms:modified xsi:type="dcterms:W3CDTF">2021-01-07T18:50:26Z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