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doenh.sharepoint.com/sites/VDOE/Shared Documents/Daily Water Usage/Daily Water Usage 2023/"/>
    </mc:Choice>
  </mc:AlternateContent>
  <xr:revisionPtr revIDLastSave="1189" documentId="8_{5900C154-B1BE-4756-AF16-620E0A7641BA}" xr6:coauthVersionLast="47" xr6:coauthVersionMax="47" xr10:uidLastSave="{4D74F434-83F9-46D2-AF43-2A7FDB7D7CF3}"/>
  <bookViews>
    <workbookView xWindow="-32130" yWindow="2070" windowWidth="28800" windowHeight="15370" activeTab="11" xr2:uid="{00000000-000D-0000-FFFF-FFFF00000000}"/>
  </bookViews>
  <sheets>
    <sheet name="Jan-23" sheetId="1" r:id="rId1"/>
    <sheet name="Feb-23" sheetId="2" r:id="rId2"/>
    <sheet name="Mar-23" sheetId="3" r:id="rId3"/>
    <sheet name="April-23" sheetId="4" r:id="rId4"/>
    <sheet name="May-23" sheetId="5" r:id="rId5"/>
    <sheet name="June-23" sheetId="6" r:id="rId6"/>
    <sheet name="July-23" sheetId="7" r:id="rId7"/>
    <sheet name="Aug-23" sheetId="8" r:id="rId8"/>
    <sheet name=" Sept-23" sheetId="9" r:id="rId9"/>
    <sheet name="Oct-23" sheetId="10" r:id="rId10"/>
    <sheet name="Nov-23" sheetId="11" r:id="rId11"/>
    <sheet name="Dec-23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1" l="1"/>
  <c r="G18" i="10"/>
  <c r="G19" i="10"/>
  <c r="I19" i="10" s="1"/>
  <c r="G24" i="9"/>
  <c r="G25" i="9"/>
  <c r="I25" i="9"/>
  <c r="I24" i="9"/>
  <c r="F34" i="1"/>
  <c r="E34" i="1"/>
  <c r="G34" i="1"/>
  <c r="C34" i="1"/>
  <c r="I34" i="1"/>
  <c r="G33" i="1"/>
  <c r="I33" i="1"/>
  <c r="G32" i="1"/>
  <c r="I32" i="1"/>
  <c r="G31" i="1"/>
  <c r="I31" i="1"/>
  <c r="G30" i="1"/>
  <c r="I30" i="1"/>
  <c r="G29" i="1"/>
  <c r="I29" i="1"/>
  <c r="G28" i="1"/>
  <c r="I28" i="1"/>
  <c r="G27" i="1"/>
  <c r="I27" i="1"/>
  <c r="G26" i="1"/>
  <c r="I26" i="1"/>
  <c r="G25" i="1"/>
  <c r="I25" i="1"/>
  <c r="G24" i="1"/>
  <c r="I24" i="1"/>
  <c r="G23" i="1"/>
  <c r="I23" i="1"/>
  <c r="G22" i="1"/>
  <c r="I22" i="1"/>
  <c r="G21" i="1"/>
  <c r="I21" i="1"/>
  <c r="G20" i="1"/>
  <c r="I20" i="1"/>
  <c r="G19" i="1"/>
  <c r="I19" i="1"/>
  <c r="G18" i="1"/>
  <c r="I18" i="1"/>
  <c r="G17" i="1"/>
  <c r="I17" i="1"/>
  <c r="G16" i="1"/>
  <c r="I16" i="1"/>
  <c r="G15" i="1"/>
  <c r="I15" i="1"/>
  <c r="G14" i="1"/>
  <c r="I14" i="1"/>
  <c r="G13" i="1"/>
  <c r="I13" i="1"/>
  <c r="G12" i="1"/>
  <c r="I12" i="1"/>
  <c r="G11" i="1"/>
  <c r="I11" i="1"/>
  <c r="G10" i="1"/>
  <c r="I10" i="1"/>
  <c r="G9" i="1"/>
  <c r="I9" i="1"/>
  <c r="G8" i="1"/>
  <c r="I8" i="1"/>
  <c r="G7" i="1"/>
  <c r="I7" i="1"/>
  <c r="G6" i="1"/>
  <c r="I6" i="1"/>
  <c r="G5" i="1"/>
  <c r="I5" i="1"/>
  <c r="G4" i="1"/>
  <c r="I4" i="1"/>
  <c r="G3" i="1"/>
  <c r="I3" i="1"/>
  <c r="I29" i="2"/>
  <c r="G3" i="3"/>
  <c r="I3" i="3"/>
  <c r="G4" i="3"/>
  <c r="I4" i="3"/>
  <c r="G5" i="3"/>
  <c r="I5" i="3"/>
  <c r="G6" i="3"/>
  <c r="I6" i="3"/>
  <c r="G7" i="3"/>
  <c r="I7" i="3"/>
  <c r="G8" i="3"/>
  <c r="I8" i="3"/>
  <c r="G9" i="3"/>
  <c r="I9" i="3"/>
  <c r="G10" i="3"/>
  <c r="I10" i="3"/>
  <c r="G11" i="3"/>
  <c r="I11" i="3"/>
  <c r="G12" i="3"/>
  <c r="I12" i="3"/>
  <c r="G13" i="3"/>
  <c r="I13" i="3"/>
  <c r="G14" i="3"/>
  <c r="I14" i="3"/>
  <c r="G15" i="3"/>
  <c r="I15" i="3"/>
  <c r="G16" i="3"/>
  <c r="I16" i="3"/>
  <c r="G17" i="3"/>
  <c r="I17" i="3"/>
  <c r="G18" i="3"/>
  <c r="I18" i="3"/>
  <c r="G19" i="3"/>
  <c r="I19" i="3"/>
  <c r="G20" i="3"/>
  <c r="I20" i="3"/>
  <c r="G21" i="3"/>
  <c r="I21" i="3"/>
  <c r="G22" i="3"/>
  <c r="I22" i="3"/>
  <c r="G23" i="3"/>
  <c r="I23" i="3"/>
  <c r="G24" i="3"/>
  <c r="I24" i="3"/>
  <c r="G25" i="3"/>
  <c r="I25" i="3"/>
  <c r="G26" i="3"/>
  <c r="I26" i="3"/>
  <c r="G27" i="3"/>
  <c r="I27" i="3"/>
  <c r="G28" i="3"/>
  <c r="I28" i="3"/>
  <c r="G29" i="3"/>
  <c r="I29" i="3"/>
  <c r="G30" i="3"/>
  <c r="I30" i="3"/>
  <c r="G31" i="3"/>
  <c r="I31" i="3"/>
  <c r="G32" i="3"/>
  <c r="I32" i="3"/>
  <c r="G33" i="3"/>
  <c r="I33" i="3"/>
  <c r="C34" i="3"/>
  <c r="E34" i="3"/>
  <c r="F34" i="3"/>
  <c r="G34" i="3"/>
  <c r="I34" i="3"/>
  <c r="G3" i="2"/>
  <c r="I3" i="2"/>
  <c r="G4" i="2"/>
  <c r="I4" i="2"/>
  <c r="G5" i="2"/>
  <c r="I5" i="2"/>
  <c r="G6" i="2"/>
  <c r="I6" i="2"/>
  <c r="G7" i="2"/>
  <c r="I7" i="2"/>
  <c r="G8" i="2"/>
  <c r="I8" i="2"/>
  <c r="G9" i="2"/>
  <c r="I9" i="2"/>
  <c r="G10" i="2"/>
  <c r="I10" i="2"/>
  <c r="G11" i="2"/>
  <c r="I11" i="2"/>
  <c r="G12" i="2"/>
  <c r="I12" i="2"/>
  <c r="G13" i="2"/>
  <c r="I13" i="2"/>
  <c r="G14" i="2"/>
  <c r="I14" i="2"/>
  <c r="G15" i="2"/>
  <c r="I15" i="2"/>
  <c r="G16" i="2"/>
  <c r="I16" i="2"/>
  <c r="G17" i="2"/>
  <c r="I17" i="2"/>
  <c r="G18" i="2"/>
  <c r="I18" i="2"/>
  <c r="G19" i="2"/>
  <c r="I19" i="2"/>
  <c r="G20" i="2"/>
  <c r="I20" i="2"/>
  <c r="G21" i="2"/>
  <c r="I21" i="2"/>
  <c r="G22" i="2"/>
  <c r="I22" i="2"/>
  <c r="G23" i="2"/>
  <c r="I23" i="2"/>
  <c r="G24" i="2"/>
  <c r="I24" i="2"/>
  <c r="G25" i="2"/>
  <c r="I25" i="2"/>
  <c r="G26" i="2"/>
  <c r="I26" i="2"/>
  <c r="G27" i="2"/>
  <c r="I27" i="2"/>
  <c r="G28" i="2"/>
  <c r="I28" i="2"/>
  <c r="G29" i="2"/>
  <c r="G30" i="2"/>
  <c r="I30" i="2"/>
  <c r="C31" i="2"/>
  <c r="E31" i="2"/>
  <c r="F31" i="2"/>
  <c r="G31" i="2"/>
  <c r="I31" i="2"/>
  <c r="E34" i="12"/>
  <c r="G34" i="12" s="1"/>
  <c r="F34" i="12"/>
  <c r="C34" i="12"/>
  <c r="F33" i="11"/>
  <c r="E33" i="11"/>
  <c r="C33" i="11"/>
  <c r="F34" i="10"/>
  <c r="E34" i="10"/>
  <c r="G34" i="10" s="1"/>
  <c r="C34" i="10"/>
  <c r="F33" i="9"/>
  <c r="E33" i="9"/>
  <c r="G33" i="9" s="1"/>
  <c r="C33" i="9"/>
  <c r="G6" i="9"/>
  <c r="I6" i="9" s="1"/>
  <c r="E34" i="8"/>
  <c r="C34" i="8"/>
  <c r="F34" i="7"/>
  <c r="E34" i="7"/>
  <c r="C34" i="7"/>
  <c r="F33" i="6"/>
  <c r="E33" i="6"/>
  <c r="G33" i="6"/>
  <c r="C33" i="6"/>
  <c r="I33" i="6"/>
  <c r="E34" i="5"/>
  <c r="F34" i="5"/>
  <c r="G34" i="5"/>
  <c r="C34" i="5"/>
  <c r="I34" i="5"/>
  <c r="F33" i="4"/>
  <c r="C33" i="4"/>
  <c r="G3" i="7"/>
  <c r="I3" i="7"/>
  <c r="G4" i="7"/>
  <c r="I4" i="7" s="1"/>
  <c r="G5" i="7"/>
  <c r="I5" i="7" s="1"/>
  <c r="G6" i="7"/>
  <c r="I6" i="7" s="1"/>
  <c r="G7" i="7"/>
  <c r="I7" i="7" s="1"/>
  <c r="G8" i="7"/>
  <c r="I8" i="7" s="1"/>
  <c r="G9" i="7"/>
  <c r="I9" i="7" s="1"/>
  <c r="G10" i="7"/>
  <c r="I10" i="7" s="1"/>
  <c r="G11" i="7"/>
  <c r="I11" i="7" s="1"/>
  <c r="G12" i="7"/>
  <c r="I12" i="7" s="1"/>
  <c r="G13" i="7"/>
  <c r="I13" i="7" s="1"/>
  <c r="G14" i="7"/>
  <c r="I14" i="7" s="1"/>
  <c r="G15" i="7"/>
  <c r="I15" i="7" s="1"/>
  <c r="G16" i="7"/>
  <c r="I16" i="7" s="1"/>
  <c r="G17" i="7"/>
  <c r="I17" i="7" s="1"/>
  <c r="G18" i="7"/>
  <c r="I18" i="7" s="1"/>
  <c r="G19" i="7"/>
  <c r="I19" i="7" s="1"/>
  <c r="G20" i="7"/>
  <c r="I20" i="7" s="1"/>
  <c r="G21" i="7"/>
  <c r="I21" i="7" s="1"/>
  <c r="G22" i="7"/>
  <c r="I22" i="7" s="1"/>
  <c r="G23" i="7"/>
  <c r="I23" i="7" s="1"/>
  <c r="G24" i="7"/>
  <c r="I24" i="7" s="1"/>
  <c r="G25" i="7"/>
  <c r="I25" i="7" s="1"/>
  <c r="G26" i="7"/>
  <c r="I26" i="7" s="1"/>
  <c r="G27" i="7"/>
  <c r="I27" i="7" s="1"/>
  <c r="G28" i="7"/>
  <c r="I28" i="7" s="1"/>
  <c r="G29" i="7"/>
  <c r="I29" i="7" s="1"/>
  <c r="G30" i="7"/>
  <c r="I30" i="7" s="1"/>
  <c r="G31" i="7"/>
  <c r="I31" i="7" s="1"/>
  <c r="G32" i="7"/>
  <c r="I32" i="7" s="1"/>
  <c r="G33" i="7"/>
  <c r="I33" i="7" s="1"/>
  <c r="G23" i="8"/>
  <c r="I23" i="8" s="1"/>
  <c r="G24" i="8"/>
  <c r="I24" i="8"/>
  <c r="G25" i="8"/>
  <c r="I25" i="8" s="1"/>
  <c r="G26" i="8"/>
  <c r="I26" i="8" s="1"/>
  <c r="G27" i="8"/>
  <c r="I27" i="8"/>
  <c r="G28" i="8"/>
  <c r="I28" i="8" s="1"/>
  <c r="G29" i="8"/>
  <c r="I29" i="8" s="1"/>
  <c r="G30" i="8"/>
  <c r="I30" i="8"/>
  <c r="G31" i="8"/>
  <c r="I31" i="8"/>
  <c r="XFD31" i="8" s="1"/>
  <c r="G32" i="8"/>
  <c r="I32" i="8"/>
  <c r="G33" i="8"/>
  <c r="I33" i="8"/>
  <c r="G3" i="8"/>
  <c r="I3" i="8" s="1"/>
  <c r="G4" i="8"/>
  <c r="I4" i="8"/>
  <c r="G5" i="8"/>
  <c r="I5" i="8" s="1"/>
  <c r="G6" i="8"/>
  <c r="I6" i="8"/>
  <c r="G7" i="8"/>
  <c r="I7" i="8"/>
  <c r="G8" i="8"/>
  <c r="I8" i="8"/>
  <c r="G9" i="8"/>
  <c r="I9" i="8" s="1"/>
  <c r="G10" i="8"/>
  <c r="I10" i="8"/>
  <c r="G11" i="8"/>
  <c r="I11" i="8" s="1"/>
  <c r="G12" i="8"/>
  <c r="I12" i="8" s="1"/>
  <c r="G13" i="8"/>
  <c r="I13" i="8"/>
  <c r="G14" i="8"/>
  <c r="I14" i="8" s="1"/>
  <c r="G15" i="8"/>
  <c r="I15" i="8" s="1"/>
  <c r="G16" i="8"/>
  <c r="I16" i="8" s="1"/>
  <c r="G17" i="8"/>
  <c r="I17" i="8"/>
  <c r="G18" i="8"/>
  <c r="I18" i="8"/>
  <c r="G19" i="8"/>
  <c r="I19" i="8" s="1"/>
  <c r="G20" i="8"/>
  <c r="I20" i="8" s="1"/>
  <c r="G21" i="8"/>
  <c r="I21" i="8"/>
  <c r="G22" i="8"/>
  <c r="I22" i="8"/>
  <c r="G32" i="4"/>
  <c r="I32" i="4"/>
  <c r="G3" i="4"/>
  <c r="I3" i="4"/>
  <c r="G4" i="4"/>
  <c r="I4" i="4"/>
  <c r="G5" i="4"/>
  <c r="I5" i="4"/>
  <c r="G6" i="4"/>
  <c r="I6" i="4"/>
  <c r="G7" i="4"/>
  <c r="I7" i="4"/>
  <c r="G8" i="4"/>
  <c r="I8" i="4"/>
  <c r="G9" i="4"/>
  <c r="I9" i="4"/>
  <c r="G10" i="4"/>
  <c r="I10" i="4"/>
  <c r="G11" i="4"/>
  <c r="I11" i="4"/>
  <c r="G12" i="4"/>
  <c r="I12" i="4"/>
  <c r="G13" i="4"/>
  <c r="I13" i="4"/>
  <c r="G14" i="4"/>
  <c r="I14" i="4"/>
  <c r="G15" i="4"/>
  <c r="I15" i="4"/>
  <c r="G16" i="4"/>
  <c r="I16" i="4"/>
  <c r="G17" i="4"/>
  <c r="I17" i="4"/>
  <c r="G18" i="4"/>
  <c r="I18" i="4"/>
  <c r="G19" i="4"/>
  <c r="I19" i="4"/>
  <c r="G20" i="4"/>
  <c r="I20" i="4"/>
  <c r="G21" i="4"/>
  <c r="I21" i="4"/>
  <c r="G22" i="4"/>
  <c r="I22" i="4"/>
  <c r="G23" i="4"/>
  <c r="I23" i="4"/>
  <c r="G24" i="4"/>
  <c r="I24" i="4"/>
  <c r="G25" i="4"/>
  <c r="I25" i="4"/>
  <c r="G26" i="4"/>
  <c r="I26" i="4"/>
  <c r="G27" i="4"/>
  <c r="I27" i="4"/>
  <c r="G28" i="4"/>
  <c r="I28" i="4"/>
  <c r="G29" i="4"/>
  <c r="I29" i="4"/>
  <c r="G30" i="4"/>
  <c r="I30" i="4"/>
  <c r="G31" i="4"/>
  <c r="I31" i="4"/>
  <c r="E33" i="4"/>
  <c r="G32" i="12"/>
  <c r="I32" i="12" s="1"/>
  <c r="G31" i="12"/>
  <c r="I31" i="12"/>
  <c r="G30" i="12"/>
  <c r="I30" i="12"/>
  <c r="G29" i="12"/>
  <c r="I29" i="12"/>
  <c r="G28" i="12"/>
  <c r="I28" i="12"/>
  <c r="G27" i="12"/>
  <c r="I27" i="12"/>
  <c r="G26" i="12"/>
  <c r="I26" i="12"/>
  <c r="G25" i="12"/>
  <c r="I25" i="12" s="1"/>
  <c r="G24" i="12"/>
  <c r="I24" i="12" s="1"/>
  <c r="G23" i="12"/>
  <c r="I23" i="12" s="1"/>
  <c r="G22" i="12"/>
  <c r="I22" i="12"/>
  <c r="G21" i="12"/>
  <c r="I21" i="12" s="1"/>
  <c r="G20" i="12"/>
  <c r="I20" i="12" s="1"/>
  <c r="G19" i="12"/>
  <c r="I19" i="12" s="1"/>
  <c r="G18" i="12"/>
  <c r="I18" i="12"/>
  <c r="G17" i="12"/>
  <c r="I17" i="12" s="1"/>
  <c r="G16" i="12"/>
  <c r="I16" i="12" s="1"/>
  <c r="G15" i="12"/>
  <c r="I15" i="12" s="1"/>
  <c r="G14" i="12"/>
  <c r="I14" i="12" s="1"/>
  <c r="G13" i="12"/>
  <c r="I13" i="12" s="1"/>
  <c r="G12" i="12"/>
  <c r="I12" i="12"/>
  <c r="G11" i="12"/>
  <c r="I11" i="12" s="1"/>
  <c r="G10" i="12"/>
  <c r="I10" i="12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3" i="12"/>
  <c r="I3" i="12" s="1"/>
  <c r="G33" i="12"/>
  <c r="G30" i="11"/>
  <c r="I30" i="1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/>
  <c r="G9" i="11"/>
  <c r="I9" i="11" s="1"/>
  <c r="G8" i="11"/>
  <c r="I8" i="11" s="1"/>
  <c r="G7" i="11"/>
  <c r="I7" i="11" s="1"/>
  <c r="G6" i="11"/>
  <c r="I6" i="11"/>
  <c r="G5" i="11"/>
  <c r="I5" i="11" s="1"/>
  <c r="G4" i="11"/>
  <c r="I4" i="11" s="1"/>
  <c r="G3" i="11"/>
  <c r="I3" i="11" s="1"/>
  <c r="G32" i="11"/>
  <c r="I32" i="11" s="1"/>
  <c r="G32" i="10"/>
  <c r="I32" i="10"/>
  <c r="G31" i="10"/>
  <c r="I31" i="10"/>
  <c r="G30" i="10"/>
  <c r="I30" i="10" s="1"/>
  <c r="G29" i="10"/>
  <c r="I29" i="10"/>
  <c r="G28" i="10"/>
  <c r="I28" i="10"/>
  <c r="G27" i="10"/>
  <c r="I27" i="10" s="1"/>
  <c r="G26" i="10"/>
  <c r="I26" i="10" s="1"/>
  <c r="G25" i="10"/>
  <c r="I25" i="10" s="1"/>
  <c r="G24" i="10"/>
  <c r="I24" i="10"/>
  <c r="G23" i="10"/>
  <c r="I23" i="10"/>
  <c r="G22" i="10"/>
  <c r="I22" i="10" s="1"/>
  <c r="G21" i="10"/>
  <c r="I21" i="10"/>
  <c r="G20" i="10"/>
  <c r="I20" i="10"/>
  <c r="I18" i="10"/>
  <c r="G17" i="10"/>
  <c r="I17" i="10" s="1"/>
  <c r="G16" i="10"/>
  <c r="I16" i="10"/>
  <c r="G15" i="10"/>
  <c r="I15" i="10" s="1"/>
  <c r="G14" i="10"/>
  <c r="I14" i="10" s="1"/>
  <c r="G13" i="10"/>
  <c r="I13" i="10" s="1"/>
  <c r="G12" i="10"/>
  <c r="I12" i="10" s="1"/>
  <c r="G11" i="10"/>
  <c r="I11" i="10" s="1"/>
  <c r="G10" i="10"/>
  <c r="I10" i="10" s="1"/>
  <c r="G9" i="10"/>
  <c r="I9" i="10" s="1"/>
  <c r="G8" i="10"/>
  <c r="I8" i="10"/>
  <c r="G7" i="10"/>
  <c r="I7" i="10" s="1"/>
  <c r="G6" i="10"/>
  <c r="I6" i="10" s="1"/>
  <c r="G5" i="10"/>
  <c r="I5" i="10" s="1"/>
  <c r="G4" i="10"/>
  <c r="I4" i="10"/>
  <c r="G3" i="10"/>
  <c r="G33" i="10"/>
  <c r="G3" i="9"/>
  <c r="I3" i="9" s="1"/>
  <c r="G4" i="9"/>
  <c r="I4" i="9" s="1"/>
  <c r="G5" i="9"/>
  <c r="I5" i="9" s="1"/>
  <c r="G7" i="9"/>
  <c r="I7" i="9" s="1"/>
  <c r="G8" i="9"/>
  <c r="I8" i="9" s="1"/>
  <c r="G9" i="9"/>
  <c r="I9" i="9" s="1"/>
  <c r="G10" i="9"/>
  <c r="I10" i="9" s="1"/>
  <c r="G11" i="9"/>
  <c r="I11" i="9" s="1"/>
  <c r="G12" i="9"/>
  <c r="I12" i="9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/>
  <c r="G21" i="9"/>
  <c r="I21" i="9" s="1"/>
  <c r="G22" i="9"/>
  <c r="I22" i="9" s="1"/>
  <c r="G23" i="9"/>
  <c r="I23" i="9" s="1"/>
  <c r="G26" i="9"/>
  <c r="I26" i="9" s="1"/>
  <c r="G27" i="9"/>
  <c r="I27" i="9"/>
  <c r="G28" i="9"/>
  <c r="I28" i="9" s="1"/>
  <c r="G29" i="9"/>
  <c r="I29" i="9"/>
  <c r="G30" i="9"/>
  <c r="I30" i="9" s="1"/>
  <c r="G31" i="9"/>
  <c r="I31" i="9" s="1"/>
  <c r="G32" i="9"/>
  <c r="I32" i="9" s="1"/>
  <c r="G3" i="6"/>
  <c r="I3" i="6"/>
  <c r="G4" i="6"/>
  <c r="I4" i="6"/>
  <c r="G5" i="6"/>
  <c r="I5" i="6"/>
  <c r="G6" i="6"/>
  <c r="I6" i="6"/>
  <c r="G7" i="6"/>
  <c r="I7" i="6"/>
  <c r="G8" i="6"/>
  <c r="I8" i="6"/>
  <c r="G9" i="6"/>
  <c r="I9" i="6"/>
  <c r="G10" i="6"/>
  <c r="I10" i="6"/>
  <c r="G11" i="6"/>
  <c r="I11" i="6"/>
  <c r="G12" i="6"/>
  <c r="I12" i="6"/>
  <c r="G13" i="6"/>
  <c r="I13" i="6"/>
  <c r="G14" i="6"/>
  <c r="I14" i="6"/>
  <c r="G15" i="6"/>
  <c r="I15" i="6"/>
  <c r="G16" i="6"/>
  <c r="I16" i="6"/>
  <c r="G17" i="6"/>
  <c r="I17" i="6"/>
  <c r="G18" i="6"/>
  <c r="I18" i="6"/>
  <c r="G19" i="6"/>
  <c r="I19" i="6"/>
  <c r="G20" i="6"/>
  <c r="I20" i="6"/>
  <c r="G21" i="6"/>
  <c r="I21" i="6"/>
  <c r="G22" i="6"/>
  <c r="I22" i="6"/>
  <c r="G23" i="6"/>
  <c r="I23" i="6"/>
  <c r="G24" i="6"/>
  <c r="I24" i="6"/>
  <c r="G25" i="6"/>
  <c r="I25" i="6"/>
  <c r="G26" i="6"/>
  <c r="I26" i="6"/>
  <c r="G27" i="6"/>
  <c r="I27" i="6"/>
  <c r="G28" i="6"/>
  <c r="I28" i="6"/>
  <c r="G29" i="6"/>
  <c r="I29" i="6"/>
  <c r="G30" i="6"/>
  <c r="I30" i="6"/>
  <c r="G31" i="6"/>
  <c r="I31" i="6"/>
  <c r="G32" i="6"/>
  <c r="I32" i="6"/>
  <c r="G3" i="5"/>
  <c r="I3" i="5"/>
  <c r="G4" i="5"/>
  <c r="I4" i="5"/>
  <c r="G5" i="5"/>
  <c r="I5" i="5"/>
  <c r="G6" i="5"/>
  <c r="I6" i="5"/>
  <c r="G9" i="5"/>
  <c r="I9" i="5"/>
  <c r="G10" i="5"/>
  <c r="I10" i="5"/>
  <c r="G11" i="5"/>
  <c r="I11" i="5"/>
  <c r="G12" i="5"/>
  <c r="I12" i="5"/>
  <c r="G13" i="5"/>
  <c r="I13" i="5"/>
  <c r="G14" i="5"/>
  <c r="I14" i="5"/>
  <c r="G15" i="5"/>
  <c r="I15" i="5"/>
  <c r="G16" i="5"/>
  <c r="I16" i="5"/>
  <c r="G17" i="5"/>
  <c r="I17" i="5"/>
  <c r="G18" i="5"/>
  <c r="I18" i="5"/>
  <c r="G19" i="5"/>
  <c r="I19" i="5"/>
  <c r="G20" i="5"/>
  <c r="I20" i="5"/>
  <c r="G21" i="5"/>
  <c r="I21" i="5"/>
  <c r="G22" i="5"/>
  <c r="I22" i="5"/>
  <c r="G23" i="5"/>
  <c r="I23" i="5"/>
  <c r="G24" i="5"/>
  <c r="I24" i="5"/>
  <c r="G25" i="5"/>
  <c r="I25" i="5"/>
  <c r="G26" i="5"/>
  <c r="I26" i="5"/>
  <c r="G27" i="5"/>
  <c r="I27" i="5"/>
  <c r="G28" i="5"/>
  <c r="I28" i="5"/>
  <c r="G29" i="5"/>
  <c r="I29" i="5"/>
  <c r="G30" i="5"/>
  <c r="I30" i="5"/>
  <c r="G31" i="5"/>
  <c r="I31" i="5"/>
  <c r="G32" i="5"/>
  <c r="I32" i="5"/>
  <c r="G33" i="5"/>
  <c r="I33" i="5"/>
  <c r="I33" i="10"/>
  <c r="I33" i="12"/>
  <c r="I3" i="10"/>
  <c r="G33" i="4"/>
  <c r="I33" i="4"/>
  <c r="I34" i="12" l="1"/>
  <c r="G33" i="11"/>
  <c r="I33" i="11" s="1"/>
  <c r="I34" i="10"/>
  <c r="I33" i="9"/>
  <c r="G34" i="8"/>
  <c r="I34" i="8" s="1"/>
  <c r="G34" i="7"/>
  <c r="I34" i="7" s="1"/>
</calcChain>
</file>

<file path=xl/sharedStrings.xml><?xml version="1.0" encoding="utf-8"?>
<sst xmlns="http://schemas.openxmlformats.org/spreadsheetml/2006/main" count="490" uniqueCount="30">
  <si>
    <t>Date</t>
  </si>
  <si>
    <t>Day</t>
  </si>
  <si>
    <t>DPW</t>
  </si>
  <si>
    <t>MB 1</t>
  </si>
  <si>
    <t>MB 2</t>
  </si>
  <si>
    <t>TOTAL</t>
  </si>
  <si>
    <t>S</t>
  </si>
  <si>
    <t>M</t>
  </si>
  <si>
    <t>T</t>
  </si>
  <si>
    <t>W</t>
  </si>
  <si>
    <t>F</t>
  </si>
  <si>
    <t xml:space="preserve"> </t>
  </si>
  <si>
    <t>MB TOTAL</t>
  </si>
  <si>
    <t xml:space="preserve">MB TOTAL </t>
  </si>
  <si>
    <t>TH</t>
  </si>
  <si>
    <t xml:space="preserve">TOTAL </t>
  </si>
  <si>
    <t>Water System Daily Usage Log For August 2023</t>
  </si>
  <si>
    <t>Water System Daily Usage Log For September 2023</t>
  </si>
  <si>
    <t>Water System Daily Usage Log For January 2023</t>
  </si>
  <si>
    <t>Water System Daily Usage Log For February 2023</t>
  </si>
  <si>
    <t>Water System Daily Usage Log For March 2023</t>
  </si>
  <si>
    <t>Water System Daily Usage Log For May 2023</t>
  </si>
  <si>
    <t>Water System Daily Usage Log For April 2023</t>
  </si>
  <si>
    <t>Water System Daily Usage Log For June 2023</t>
  </si>
  <si>
    <t>Water System Daily Usage Log For July 2023</t>
  </si>
  <si>
    <t>Water System Daily Usage Log For October 2023</t>
  </si>
  <si>
    <t>Water System Daily Usage Log For December 2023</t>
  </si>
  <si>
    <t>Water System Daily Usage Log For November 2023</t>
  </si>
  <si>
    <t>error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</si>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</sst>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63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17" workbookViewId="0">
      <selection activeCell="I4" sqref="I4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1640625" style="8" customWidth="1"/>
    <col min="4" max="4" width="4.6640625" style="8" customWidth="1"/>
    <col min="5" max="5" width="13.75" style="8" customWidth="1"/>
    <col min="6" max="6" width="13.58203125" style="8" customWidth="1"/>
    <col min="7" max="7" width="13.25" style="8" customWidth="1"/>
    <col min="8" max="8" width="4.6640625" style="8" customWidth="1"/>
    <col min="9" max="9" width="13.6640625" style="8" customWidth="1"/>
    <col min="10" max="16384" width="9" style="8"/>
  </cols>
  <sheetData>
    <row r="1" spans="1:9" ht="21.75" customHeight="1" x14ac:dyDescent="0.35">
      <c r="A1" s="52" t="s">
        <v>18</v>
      </c>
      <c r="B1" s="52"/>
      <c r="C1" s="52"/>
      <c r="D1" s="52"/>
      <c r="E1" s="52"/>
      <c r="F1" s="52"/>
      <c r="G1" s="52"/>
      <c r="H1" s="52"/>
      <c r="I1" s="52"/>
    </row>
    <row r="2" spans="1:9" ht="17.149999999999999" customHeight="1" x14ac:dyDescent="0.35">
      <c r="A2" s="26" t="s">
        <v>0</v>
      </c>
      <c r="B2" s="26" t="s">
        <v>1</v>
      </c>
      <c r="C2" s="26" t="s">
        <v>2</v>
      </c>
      <c r="D2" s="26"/>
      <c r="E2" s="26" t="s">
        <v>3</v>
      </c>
      <c r="F2" s="33" t="s">
        <v>4</v>
      </c>
      <c r="G2" s="26" t="s">
        <v>12</v>
      </c>
      <c r="H2" s="26"/>
      <c r="I2" s="26" t="s">
        <v>5</v>
      </c>
    </row>
    <row r="3" spans="1:9" ht="22" customHeight="1" x14ac:dyDescent="0.35">
      <c r="A3" s="17">
        <v>1</v>
      </c>
      <c r="B3" s="18" t="s">
        <v>6</v>
      </c>
      <c r="C3" s="18">
        <v>98390</v>
      </c>
      <c r="D3" s="18"/>
      <c r="E3" s="18">
        <v>0</v>
      </c>
      <c r="F3" s="28">
        <v>0</v>
      </c>
      <c r="G3" s="18">
        <f t="shared" ref="G3:G32" si="0">SUM(E3+F3)</f>
        <v>0</v>
      </c>
      <c r="H3" s="18"/>
      <c r="I3" s="18">
        <f t="shared" ref="I3:I32" si="1">SUM(C3+G3)</f>
        <v>98390</v>
      </c>
    </row>
    <row r="4" spans="1:9" ht="22" customHeight="1" x14ac:dyDescent="0.35">
      <c r="A4" s="17">
        <v>2</v>
      </c>
      <c r="B4" s="18" t="s">
        <v>7</v>
      </c>
      <c r="C4" s="18">
        <v>94841</v>
      </c>
      <c r="D4" s="18"/>
      <c r="E4" s="18">
        <v>0</v>
      </c>
      <c r="F4" s="28">
        <v>0</v>
      </c>
      <c r="G4" s="18">
        <f t="shared" si="0"/>
        <v>0</v>
      </c>
      <c r="H4" s="18"/>
      <c r="I4" s="18">
        <f t="shared" si="1"/>
        <v>94841</v>
      </c>
    </row>
    <row r="5" spans="1:9" ht="22" customHeight="1" x14ac:dyDescent="0.35">
      <c r="A5" s="17">
        <v>3</v>
      </c>
      <c r="B5" s="18" t="s">
        <v>8</v>
      </c>
      <c r="C5" s="18">
        <v>83560</v>
      </c>
      <c r="D5" s="18"/>
      <c r="E5" s="18">
        <v>0</v>
      </c>
      <c r="F5" s="28">
        <v>0</v>
      </c>
      <c r="G5" s="18">
        <f t="shared" si="0"/>
        <v>0</v>
      </c>
      <c r="H5" s="18"/>
      <c r="I5" s="18">
        <f t="shared" si="1"/>
        <v>83560</v>
      </c>
    </row>
    <row r="6" spans="1:9" ht="22" customHeight="1" x14ac:dyDescent="0.35">
      <c r="A6" s="17">
        <v>4</v>
      </c>
      <c r="B6" s="18" t="s">
        <v>9</v>
      </c>
      <c r="C6" s="18">
        <v>81911</v>
      </c>
      <c r="D6" s="18"/>
      <c r="E6" s="18">
        <v>0</v>
      </c>
      <c r="F6" s="28">
        <v>0</v>
      </c>
      <c r="G6" s="18">
        <f t="shared" si="0"/>
        <v>0</v>
      </c>
      <c r="H6" s="18"/>
      <c r="I6" s="18">
        <f t="shared" si="1"/>
        <v>81911</v>
      </c>
    </row>
    <row r="7" spans="1:9" ht="22" customHeight="1" x14ac:dyDescent="0.35">
      <c r="A7" s="17">
        <v>5</v>
      </c>
      <c r="B7" s="18" t="s">
        <v>14</v>
      </c>
      <c r="C7" s="18">
        <v>98390</v>
      </c>
      <c r="D7" s="18"/>
      <c r="E7" s="18">
        <v>0</v>
      </c>
      <c r="F7" s="28">
        <v>0</v>
      </c>
      <c r="G7" s="18">
        <f t="shared" si="0"/>
        <v>0</v>
      </c>
      <c r="H7" s="18"/>
      <c r="I7" s="18">
        <f t="shared" si="1"/>
        <v>98390</v>
      </c>
    </row>
    <row r="8" spans="1:9" ht="22" customHeight="1" x14ac:dyDescent="0.35">
      <c r="A8" s="17">
        <v>6</v>
      </c>
      <c r="B8" s="18" t="s">
        <v>10</v>
      </c>
      <c r="C8" s="18">
        <v>98390</v>
      </c>
      <c r="D8" s="18"/>
      <c r="E8" s="18">
        <v>0</v>
      </c>
      <c r="F8" s="28">
        <v>0</v>
      </c>
      <c r="G8" s="18">
        <f t="shared" si="0"/>
        <v>0</v>
      </c>
      <c r="H8" s="18"/>
      <c r="I8" s="18">
        <f t="shared" si="1"/>
        <v>98390</v>
      </c>
    </row>
    <row r="9" spans="1:9" ht="22" customHeight="1" x14ac:dyDescent="0.35">
      <c r="A9" s="17">
        <v>7</v>
      </c>
      <c r="B9" s="18" t="s">
        <v>6</v>
      </c>
      <c r="C9" s="18">
        <v>98390</v>
      </c>
      <c r="D9" s="18"/>
      <c r="E9" s="18">
        <v>0</v>
      </c>
      <c r="F9" s="28">
        <v>0</v>
      </c>
      <c r="G9" s="18">
        <f t="shared" si="0"/>
        <v>0</v>
      </c>
      <c r="H9" s="18"/>
      <c r="I9" s="18">
        <f t="shared" si="1"/>
        <v>98390</v>
      </c>
    </row>
    <row r="10" spans="1:9" ht="22" customHeight="1" x14ac:dyDescent="0.35">
      <c r="A10" s="17">
        <v>8</v>
      </c>
      <c r="B10" s="18" t="s">
        <v>6</v>
      </c>
      <c r="C10" s="18">
        <v>87042</v>
      </c>
      <c r="D10" s="18"/>
      <c r="E10" s="18">
        <v>0</v>
      </c>
      <c r="F10" s="28">
        <v>0</v>
      </c>
      <c r="G10" s="18">
        <f t="shared" si="0"/>
        <v>0</v>
      </c>
      <c r="H10" s="18"/>
      <c r="I10" s="18">
        <f t="shared" si="1"/>
        <v>87042</v>
      </c>
    </row>
    <row r="11" spans="1:9" ht="22" customHeight="1" x14ac:dyDescent="0.35">
      <c r="A11" s="17">
        <v>9</v>
      </c>
      <c r="B11" s="18" t="s">
        <v>7</v>
      </c>
      <c r="C11" s="18">
        <v>77843</v>
      </c>
      <c r="D11" s="18"/>
      <c r="E11" s="18">
        <v>0</v>
      </c>
      <c r="F11" s="28">
        <v>0</v>
      </c>
      <c r="G11" s="18">
        <f t="shared" si="0"/>
        <v>0</v>
      </c>
      <c r="H11" s="18"/>
      <c r="I11" s="18">
        <f t="shared" si="1"/>
        <v>77843</v>
      </c>
    </row>
    <row r="12" spans="1:9" ht="22" customHeight="1" x14ac:dyDescent="0.35">
      <c r="A12" s="17">
        <v>10</v>
      </c>
      <c r="B12" s="18" t="s">
        <v>8</v>
      </c>
      <c r="C12" s="18">
        <v>83053</v>
      </c>
      <c r="D12" s="18"/>
      <c r="E12" s="18">
        <v>0</v>
      </c>
      <c r="F12" s="28">
        <v>0</v>
      </c>
      <c r="G12" s="18">
        <f t="shared" si="0"/>
        <v>0</v>
      </c>
      <c r="H12" s="18"/>
      <c r="I12" s="18">
        <f t="shared" si="1"/>
        <v>83053</v>
      </c>
    </row>
    <row r="13" spans="1:9" ht="22" customHeight="1" x14ac:dyDescent="0.35">
      <c r="A13" s="17">
        <v>11</v>
      </c>
      <c r="B13" s="18" t="s">
        <v>9</v>
      </c>
      <c r="C13" s="18">
        <v>71422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71422</v>
      </c>
    </row>
    <row r="14" spans="1:9" ht="22" customHeight="1" x14ac:dyDescent="0.35">
      <c r="A14" s="17">
        <v>12</v>
      </c>
      <c r="B14" s="18" t="s">
        <v>14</v>
      </c>
      <c r="C14" s="18">
        <v>74357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74357</v>
      </c>
    </row>
    <row r="15" spans="1:9" ht="22" customHeight="1" x14ac:dyDescent="0.35">
      <c r="A15" s="17">
        <v>13</v>
      </c>
      <c r="B15" s="18" t="s">
        <v>10</v>
      </c>
      <c r="C15" s="18">
        <v>78560</v>
      </c>
      <c r="D15" s="18"/>
      <c r="E15" s="18">
        <v>0</v>
      </c>
      <c r="F15" s="28">
        <v>0</v>
      </c>
      <c r="G15" s="18">
        <f t="shared" si="0"/>
        <v>0</v>
      </c>
      <c r="H15" s="18"/>
      <c r="I15" s="18">
        <f t="shared" si="1"/>
        <v>78560</v>
      </c>
    </row>
    <row r="16" spans="1:9" ht="22" customHeight="1" x14ac:dyDescent="0.35">
      <c r="A16" s="17">
        <v>14</v>
      </c>
      <c r="B16" s="18" t="s">
        <v>6</v>
      </c>
      <c r="C16" s="18">
        <v>93100</v>
      </c>
      <c r="D16" s="18"/>
      <c r="E16" s="18">
        <v>0</v>
      </c>
      <c r="F16" s="28">
        <v>0</v>
      </c>
      <c r="G16" s="18">
        <f t="shared" si="0"/>
        <v>0</v>
      </c>
      <c r="H16" s="18"/>
      <c r="I16" s="18">
        <f t="shared" si="1"/>
        <v>93100</v>
      </c>
    </row>
    <row r="17" spans="1:9" ht="22" customHeight="1" x14ac:dyDescent="0.35">
      <c r="A17" s="17">
        <v>15</v>
      </c>
      <c r="B17" s="18" t="s">
        <v>6</v>
      </c>
      <c r="C17" s="18">
        <v>97820</v>
      </c>
      <c r="D17" s="18"/>
      <c r="E17" s="18">
        <v>0</v>
      </c>
      <c r="F17" s="28">
        <v>0</v>
      </c>
      <c r="G17" s="18">
        <f t="shared" si="0"/>
        <v>0</v>
      </c>
      <c r="H17" s="18"/>
      <c r="I17" s="18">
        <f t="shared" si="1"/>
        <v>97820</v>
      </c>
    </row>
    <row r="18" spans="1:9" ht="22" customHeight="1" x14ac:dyDescent="0.35">
      <c r="A18" s="17">
        <v>16</v>
      </c>
      <c r="B18" s="18" t="s">
        <v>7</v>
      </c>
      <c r="C18" s="18">
        <v>90722</v>
      </c>
      <c r="D18" s="18"/>
      <c r="E18" s="18">
        <v>0</v>
      </c>
      <c r="F18" s="28">
        <v>0</v>
      </c>
      <c r="G18" s="18">
        <f t="shared" si="0"/>
        <v>0</v>
      </c>
      <c r="H18" s="18"/>
      <c r="I18" s="18">
        <f t="shared" si="1"/>
        <v>90722</v>
      </c>
    </row>
    <row r="19" spans="1:9" ht="22" customHeight="1" x14ac:dyDescent="0.35">
      <c r="A19" s="17">
        <v>17</v>
      </c>
      <c r="B19" s="18" t="s">
        <v>8</v>
      </c>
      <c r="C19" s="18">
        <v>75087</v>
      </c>
      <c r="D19" s="18"/>
      <c r="E19" s="18">
        <v>0</v>
      </c>
      <c r="F19" s="28">
        <v>0</v>
      </c>
      <c r="G19" s="18">
        <f t="shared" si="0"/>
        <v>0</v>
      </c>
      <c r="H19" s="18"/>
      <c r="I19" s="18">
        <f t="shared" si="1"/>
        <v>75087</v>
      </c>
    </row>
    <row r="20" spans="1:9" ht="22" customHeight="1" x14ac:dyDescent="0.35">
      <c r="A20" s="17">
        <v>18</v>
      </c>
      <c r="B20" s="18" t="s">
        <v>9</v>
      </c>
      <c r="C20" s="18">
        <v>73787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73787</v>
      </c>
    </row>
    <row r="21" spans="1:9" ht="22" customHeight="1" x14ac:dyDescent="0.35">
      <c r="A21" s="17">
        <v>19</v>
      </c>
      <c r="B21" s="18" t="s">
        <v>14</v>
      </c>
      <c r="C21" s="18">
        <v>73820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73820</v>
      </c>
    </row>
    <row r="22" spans="1:9" ht="22" customHeight="1" x14ac:dyDescent="0.35">
      <c r="A22" s="17">
        <v>20</v>
      </c>
      <c r="B22" s="18" t="s">
        <v>10</v>
      </c>
      <c r="C22" s="18">
        <v>79380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79380</v>
      </c>
    </row>
    <row r="23" spans="1:9" ht="22" customHeight="1" x14ac:dyDescent="0.35">
      <c r="A23" s="17">
        <v>21</v>
      </c>
      <c r="B23" s="18" t="s">
        <v>6</v>
      </c>
      <c r="C23" s="18">
        <v>85480</v>
      </c>
      <c r="D23" s="18"/>
      <c r="E23" s="18">
        <v>0</v>
      </c>
      <c r="F23" s="28">
        <v>0</v>
      </c>
      <c r="G23" s="18">
        <f t="shared" si="0"/>
        <v>0</v>
      </c>
      <c r="H23" s="18"/>
      <c r="I23" s="18">
        <f t="shared" si="1"/>
        <v>85480</v>
      </c>
    </row>
    <row r="24" spans="1:9" ht="22" customHeight="1" x14ac:dyDescent="0.35">
      <c r="A24" s="17">
        <v>22</v>
      </c>
      <c r="B24" s="18" t="s">
        <v>6</v>
      </c>
      <c r="C24" s="18">
        <v>84400</v>
      </c>
      <c r="D24" s="18"/>
      <c r="E24" s="18">
        <v>0</v>
      </c>
      <c r="F24" s="28">
        <v>0</v>
      </c>
      <c r="G24" s="18">
        <f t="shared" si="0"/>
        <v>0</v>
      </c>
      <c r="H24" s="18"/>
      <c r="I24" s="18">
        <f t="shared" si="1"/>
        <v>84400</v>
      </c>
    </row>
    <row r="25" spans="1:9" ht="22" customHeight="1" x14ac:dyDescent="0.35">
      <c r="A25" s="17">
        <v>23</v>
      </c>
      <c r="B25" s="18" t="s">
        <v>7</v>
      </c>
      <c r="C25" s="18">
        <v>74362</v>
      </c>
      <c r="D25" s="18"/>
      <c r="E25" s="18">
        <v>0</v>
      </c>
      <c r="F25" s="28">
        <v>0</v>
      </c>
      <c r="G25" s="18">
        <f t="shared" si="0"/>
        <v>0</v>
      </c>
      <c r="H25" s="18"/>
      <c r="I25" s="18">
        <f t="shared" si="1"/>
        <v>74362</v>
      </c>
    </row>
    <row r="26" spans="1:9" ht="22" customHeight="1" x14ac:dyDescent="0.35">
      <c r="A26" s="17">
        <v>24</v>
      </c>
      <c r="B26" s="18" t="s">
        <v>8</v>
      </c>
      <c r="C26" s="18">
        <v>74953</v>
      </c>
      <c r="D26" s="18"/>
      <c r="E26" s="18">
        <v>0</v>
      </c>
      <c r="F26" s="28">
        <v>0</v>
      </c>
      <c r="G26" s="18">
        <f t="shared" si="0"/>
        <v>0</v>
      </c>
      <c r="H26" s="18"/>
      <c r="I26" s="18">
        <f t="shared" si="1"/>
        <v>74953</v>
      </c>
    </row>
    <row r="27" spans="1:9" ht="22" customHeight="1" x14ac:dyDescent="0.35">
      <c r="A27" s="17">
        <v>25</v>
      </c>
      <c r="B27" s="18" t="s">
        <v>9</v>
      </c>
      <c r="C27" s="18">
        <v>73810</v>
      </c>
      <c r="D27" s="18"/>
      <c r="E27" s="18">
        <v>0</v>
      </c>
      <c r="F27" s="28">
        <v>0</v>
      </c>
      <c r="G27" s="18">
        <f t="shared" si="0"/>
        <v>0</v>
      </c>
      <c r="H27" s="18"/>
      <c r="I27" s="18">
        <f t="shared" si="1"/>
        <v>73810</v>
      </c>
    </row>
    <row r="28" spans="1:9" ht="22" customHeight="1" x14ac:dyDescent="0.35">
      <c r="A28" s="17">
        <v>26</v>
      </c>
      <c r="B28" s="18" t="s">
        <v>14</v>
      </c>
      <c r="C28" s="18">
        <v>76771</v>
      </c>
      <c r="D28" s="18"/>
      <c r="E28" s="18">
        <v>0</v>
      </c>
      <c r="F28" s="28">
        <v>0</v>
      </c>
      <c r="G28" s="18">
        <f t="shared" si="0"/>
        <v>0</v>
      </c>
      <c r="H28" s="18"/>
      <c r="I28" s="18">
        <f t="shared" si="1"/>
        <v>76771</v>
      </c>
    </row>
    <row r="29" spans="1:9" ht="22" customHeight="1" x14ac:dyDescent="0.35">
      <c r="A29" s="17">
        <v>27</v>
      </c>
      <c r="B29" s="18" t="s">
        <v>10</v>
      </c>
      <c r="C29" s="18">
        <v>78830</v>
      </c>
      <c r="D29" s="18"/>
      <c r="E29" s="18">
        <v>0</v>
      </c>
      <c r="F29" s="28">
        <v>0</v>
      </c>
      <c r="G29" s="18">
        <f t="shared" si="0"/>
        <v>0</v>
      </c>
      <c r="H29" s="18"/>
      <c r="I29" s="18">
        <f t="shared" si="1"/>
        <v>78830</v>
      </c>
    </row>
    <row r="30" spans="1:9" ht="22" customHeight="1" x14ac:dyDescent="0.35">
      <c r="A30" s="17">
        <v>28</v>
      </c>
      <c r="B30" s="18" t="s">
        <v>6</v>
      </c>
      <c r="C30" s="18">
        <v>90870</v>
      </c>
      <c r="D30" s="18"/>
      <c r="E30" s="18">
        <v>0</v>
      </c>
      <c r="F30" s="28">
        <v>0</v>
      </c>
      <c r="G30" s="18">
        <f t="shared" si="0"/>
        <v>0</v>
      </c>
      <c r="H30" s="18"/>
      <c r="I30" s="18">
        <f t="shared" si="1"/>
        <v>90870</v>
      </c>
    </row>
    <row r="31" spans="1:9" ht="22" customHeight="1" x14ac:dyDescent="0.35">
      <c r="A31" s="17">
        <v>29</v>
      </c>
      <c r="B31" s="18" t="s">
        <v>6</v>
      </c>
      <c r="C31" s="18">
        <v>92394</v>
      </c>
      <c r="D31" s="18"/>
      <c r="E31" s="18">
        <v>0</v>
      </c>
      <c r="F31" s="28">
        <v>0</v>
      </c>
      <c r="G31" s="18">
        <f t="shared" si="0"/>
        <v>0</v>
      </c>
      <c r="H31" s="18"/>
      <c r="I31" s="18">
        <f t="shared" si="1"/>
        <v>92394</v>
      </c>
    </row>
    <row r="32" spans="1:9" ht="22" customHeight="1" x14ac:dyDescent="0.35">
      <c r="A32" s="17">
        <v>30</v>
      </c>
      <c r="B32" s="18" t="s">
        <v>7</v>
      </c>
      <c r="C32" s="18">
        <v>83397</v>
      </c>
      <c r="D32" s="18"/>
      <c r="E32" s="18">
        <v>0</v>
      </c>
      <c r="F32" s="28">
        <v>0</v>
      </c>
      <c r="G32" s="18">
        <f t="shared" si="0"/>
        <v>0</v>
      </c>
      <c r="H32" s="18"/>
      <c r="I32" s="18">
        <f t="shared" si="1"/>
        <v>83397</v>
      </c>
    </row>
    <row r="33" spans="1:9" ht="22" customHeight="1" x14ac:dyDescent="0.35">
      <c r="A33" s="17">
        <v>31</v>
      </c>
      <c r="B33" s="18" t="s">
        <v>8</v>
      </c>
      <c r="C33" s="18">
        <v>76761</v>
      </c>
      <c r="D33" s="18"/>
      <c r="E33" s="18">
        <v>0</v>
      </c>
      <c r="F33" s="28">
        <v>0</v>
      </c>
      <c r="G33" s="18">
        <f>SUM(E33+F33)</f>
        <v>0</v>
      </c>
      <c r="H33" s="18"/>
      <c r="I33" s="18">
        <f>SUM(C33+G33)</f>
        <v>76761</v>
      </c>
    </row>
    <row r="34" spans="1:9" ht="22" customHeight="1" x14ac:dyDescent="0.35">
      <c r="A34" s="14" t="s">
        <v>11</v>
      </c>
      <c r="B34" s="14"/>
      <c r="C34" s="14">
        <f>SUM(C3:C33)</f>
        <v>2601893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2601893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workbookViewId="0">
      <selection activeCell="G19" sqref="G19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4140625" style="2" customWidth="1"/>
    <col min="4" max="4" width="4.6640625" style="2" customWidth="1"/>
    <col min="5" max="5" width="13.58203125" style="49" customWidth="1"/>
    <col min="6" max="6" width="13.6640625" style="2" customWidth="1"/>
    <col min="7" max="7" width="14" style="2" customWidth="1"/>
    <col min="8" max="8" width="4.6640625" style="2" customWidth="1"/>
    <col min="9" max="9" width="15.1640625" style="2" customWidth="1"/>
    <col min="10" max="10" width="9.1640625" style="2"/>
  </cols>
  <sheetData>
    <row r="1" spans="1:9" s="2" customFormat="1" ht="20.25" customHeight="1" x14ac:dyDescent="0.35">
      <c r="A1" s="60" t="s">
        <v>25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31"/>
      <c r="E2" s="31" t="s">
        <v>3</v>
      </c>
      <c r="F2" s="31" t="s">
        <v>4</v>
      </c>
      <c r="G2" s="48" t="s">
        <v>13</v>
      </c>
      <c r="H2" s="48"/>
      <c r="I2" s="48" t="s">
        <v>15</v>
      </c>
    </row>
    <row r="3" spans="1:9" ht="21" customHeight="1" x14ac:dyDescent="0.35">
      <c r="A3" s="21">
        <v>1</v>
      </c>
      <c r="B3" s="21" t="s">
        <v>6</v>
      </c>
      <c r="C3" s="18">
        <v>72180</v>
      </c>
      <c r="D3" s="18"/>
      <c r="E3" s="18">
        <v>19010</v>
      </c>
      <c r="F3" s="28"/>
      <c r="G3" s="18">
        <f t="shared" ref="G3:G32" si="0">SUM(E3+F3)</f>
        <v>19010</v>
      </c>
      <c r="H3" s="18"/>
      <c r="I3" s="18">
        <f t="shared" ref="I3:I32" si="1">SUM(C3+G3)</f>
        <v>91190</v>
      </c>
    </row>
    <row r="4" spans="1:9" ht="21" customHeight="1" x14ac:dyDescent="0.35">
      <c r="A4" s="21">
        <v>2</v>
      </c>
      <c r="B4" s="21" t="s">
        <v>7</v>
      </c>
      <c r="C4" s="18">
        <v>53086</v>
      </c>
      <c r="D4" s="18"/>
      <c r="E4" s="18">
        <v>28458</v>
      </c>
      <c r="F4" s="28"/>
      <c r="G4" s="18">
        <f t="shared" si="0"/>
        <v>28458</v>
      </c>
      <c r="H4" s="18"/>
      <c r="I4" s="18">
        <f t="shared" si="1"/>
        <v>81544</v>
      </c>
    </row>
    <row r="5" spans="1:9" ht="21" customHeight="1" x14ac:dyDescent="0.35">
      <c r="A5" s="21">
        <v>3</v>
      </c>
      <c r="B5" s="21" t="s">
        <v>8</v>
      </c>
      <c r="C5" s="18">
        <v>66758</v>
      </c>
      <c r="D5" s="18"/>
      <c r="E5" s="18">
        <v>19560</v>
      </c>
      <c r="F5" s="28"/>
      <c r="G5" s="18">
        <f t="shared" si="0"/>
        <v>19560</v>
      </c>
      <c r="H5" s="18"/>
      <c r="I5" s="18">
        <f t="shared" si="1"/>
        <v>86318</v>
      </c>
    </row>
    <row r="6" spans="1:9" ht="21" customHeight="1" x14ac:dyDescent="0.35">
      <c r="A6" s="21">
        <v>4</v>
      </c>
      <c r="B6" s="21" t="s">
        <v>9</v>
      </c>
      <c r="C6" s="18">
        <v>67975</v>
      </c>
      <c r="D6" s="18"/>
      <c r="E6" s="18">
        <v>20031</v>
      </c>
      <c r="F6" s="28"/>
      <c r="G6" s="18">
        <f t="shared" si="0"/>
        <v>20031</v>
      </c>
      <c r="H6" s="18"/>
      <c r="I6" s="18">
        <f t="shared" si="1"/>
        <v>88006</v>
      </c>
    </row>
    <row r="7" spans="1:9" ht="21" customHeight="1" x14ac:dyDescent="0.35">
      <c r="A7" s="21">
        <v>5</v>
      </c>
      <c r="B7" s="21" t="s">
        <v>14</v>
      </c>
      <c r="C7" s="18">
        <v>57340</v>
      </c>
      <c r="D7" s="18"/>
      <c r="E7" s="18">
        <v>23870</v>
      </c>
      <c r="F7" s="28"/>
      <c r="G7" s="18">
        <f t="shared" si="0"/>
        <v>23870</v>
      </c>
      <c r="H7" s="18"/>
      <c r="I7" s="18">
        <f t="shared" si="1"/>
        <v>81210</v>
      </c>
    </row>
    <row r="8" spans="1:9" ht="21" customHeight="1" x14ac:dyDescent="0.35">
      <c r="A8" s="21">
        <v>6</v>
      </c>
      <c r="B8" s="21" t="s">
        <v>10</v>
      </c>
      <c r="C8" s="18">
        <v>78150</v>
      </c>
      <c r="D8" s="18"/>
      <c r="E8" s="18">
        <v>11950</v>
      </c>
      <c r="F8" s="28"/>
      <c r="G8" s="18">
        <f t="shared" si="0"/>
        <v>11950</v>
      </c>
      <c r="H8" s="18"/>
      <c r="I8" s="18">
        <f t="shared" si="1"/>
        <v>90100</v>
      </c>
    </row>
    <row r="9" spans="1:9" ht="21" customHeight="1" x14ac:dyDescent="0.35">
      <c r="A9" s="21">
        <v>7</v>
      </c>
      <c r="B9" s="21" t="s">
        <v>6</v>
      </c>
      <c r="C9" s="18">
        <v>89320</v>
      </c>
      <c r="D9" s="18"/>
      <c r="E9" s="18">
        <v>14180</v>
      </c>
      <c r="F9" s="28"/>
      <c r="G9" s="18">
        <f t="shared" si="0"/>
        <v>14180</v>
      </c>
      <c r="H9" s="18"/>
      <c r="I9" s="18">
        <f t="shared" si="1"/>
        <v>103500</v>
      </c>
    </row>
    <row r="10" spans="1:9" ht="21" customHeight="1" x14ac:dyDescent="0.35">
      <c r="A10" s="21">
        <v>8</v>
      </c>
      <c r="B10" s="21" t="s">
        <v>6</v>
      </c>
      <c r="C10" s="18">
        <v>78700</v>
      </c>
      <c r="D10" s="18"/>
      <c r="E10" s="18">
        <v>18040</v>
      </c>
      <c r="F10" s="28"/>
      <c r="G10" s="18">
        <f t="shared" si="0"/>
        <v>18040</v>
      </c>
      <c r="H10" s="18"/>
      <c r="I10" s="18">
        <f t="shared" si="1"/>
        <v>96740</v>
      </c>
    </row>
    <row r="11" spans="1:9" ht="21" customHeight="1" x14ac:dyDescent="0.35">
      <c r="A11" s="21">
        <v>9</v>
      </c>
      <c r="B11" s="21" t="s">
        <v>7</v>
      </c>
      <c r="C11" s="18">
        <v>70290</v>
      </c>
      <c r="D11" s="18"/>
      <c r="E11" s="18">
        <v>20460</v>
      </c>
      <c r="F11" s="28"/>
      <c r="G11" s="18">
        <f t="shared" si="0"/>
        <v>20460</v>
      </c>
      <c r="H11" s="18"/>
      <c r="I11" s="18">
        <f t="shared" si="1"/>
        <v>90750</v>
      </c>
    </row>
    <row r="12" spans="1:9" ht="21" customHeight="1" x14ac:dyDescent="0.35">
      <c r="A12" s="21">
        <v>10</v>
      </c>
      <c r="B12" s="21" t="s">
        <v>8</v>
      </c>
      <c r="C12" s="18">
        <v>53423</v>
      </c>
      <c r="D12" s="18"/>
      <c r="E12" s="18">
        <v>28403</v>
      </c>
      <c r="F12" s="28"/>
      <c r="G12" s="18">
        <f t="shared" si="0"/>
        <v>28403</v>
      </c>
      <c r="H12" s="18"/>
      <c r="I12" s="18">
        <f t="shared" si="1"/>
        <v>81826</v>
      </c>
    </row>
    <row r="13" spans="1:9" ht="21" customHeight="1" x14ac:dyDescent="0.35">
      <c r="A13" s="21">
        <v>11</v>
      </c>
      <c r="B13" s="21" t="s">
        <v>9</v>
      </c>
      <c r="C13" s="18">
        <v>75625</v>
      </c>
      <c r="D13" s="18"/>
      <c r="E13" s="18">
        <v>14657</v>
      </c>
      <c r="F13" s="28"/>
      <c r="G13" s="18">
        <f t="shared" si="0"/>
        <v>14657</v>
      </c>
      <c r="H13" s="18"/>
      <c r="I13" s="18">
        <f t="shared" si="1"/>
        <v>90282</v>
      </c>
    </row>
    <row r="14" spans="1:9" ht="21" customHeight="1" x14ac:dyDescent="0.35">
      <c r="A14" s="21">
        <v>12</v>
      </c>
      <c r="B14" s="21" t="s">
        <v>14</v>
      </c>
      <c r="C14" s="18">
        <v>54332</v>
      </c>
      <c r="D14" s="18"/>
      <c r="E14" s="18">
        <v>22473</v>
      </c>
      <c r="F14" s="28"/>
      <c r="G14" s="18">
        <f t="shared" si="0"/>
        <v>22473</v>
      </c>
      <c r="H14" s="18"/>
      <c r="I14" s="18">
        <f t="shared" si="1"/>
        <v>76805</v>
      </c>
    </row>
    <row r="15" spans="1:9" ht="21" customHeight="1" x14ac:dyDescent="0.35">
      <c r="A15" s="21">
        <v>13</v>
      </c>
      <c r="B15" s="21" t="s">
        <v>10</v>
      </c>
      <c r="C15" s="18">
        <v>57100</v>
      </c>
      <c r="D15" s="18"/>
      <c r="E15" s="18">
        <v>18630</v>
      </c>
      <c r="F15" s="28"/>
      <c r="G15" s="18">
        <f t="shared" si="0"/>
        <v>18630</v>
      </c>
      <c r="H15" s="18"/>
      <c r="I15" s="18">
        <f t="shared" si="1"/>
        <v>75730</v>
      </c>
    </row>
    <row r="16" spans="1:9" ht="21" customHeight="1" x14ac:dyDescent="0.35">
      <c r="A16" s="21">
        <v>14</v>
      </c>
      <c r="B16" s="21" t="s">
        <v>6</v>
      </c>
      <c r="C16" s="18">
        <v>79960</v>
      </c>
      <c r="D16" s="18"/>
      <c r="E16" s="18">
        <v>18590</v>
      </c>
      <c r="F16" s="28"/>
      <c r="G16" s="18">
        <f t="shared" si="0"/>
        <v>18590</v>
      </c>
      <c r="H16" s="18"/>
      <c r="I16" s="18">
        <f t="shared" si="1"/>
        <v>98550</v>
      </c>
    </row>
    <row r="17" spans="1:9" ht="21" customHeight="1" x14ac:dyDescent="0.35">
      <c r="A17" s="21">
        <v>15</v>
      </c>
      <c r="B17" s="21" t="s">
        <v>6</v>
      </c>
      <c r="C17" s="18">
        <v>64180</v>
      </c>
      <c r="D17" s="18"/>
      <c r="E17" s="18">
        <v>23261</v>
      </c>
      <c r="F17" s="28"/>
      <c r="G17" s="18">
        <f t="shared" si="0"/>
        <v>23261</v>
      </c>
      <c r="H17" s="18"/>
      <c r="I17" s="18">
        <f t="shared" si="1"/>
        <v>87441</v>
      </c>
    </row>
    <row r="18" spans="1:9" ht="21" customHeight="1" x14ac:dyDescent="0.35">
      <c r="A18" s="21">
        <v>16</v>
      </c>
      <c r="B18" s="21" t="s">
        <v>7</v>
      </c>
      <c r="C18" s="18">
        <v>69914</v>
      </c>
      <c r="D18" s="18"/>
      <c r="E18" s="18">
        <v>4839</v>
      </c>
      <c r="F18" s="28"/>
      <c r="G18" s="18">
        <f>SUM(E18+F18)</f>
        <v>4839</v>
      </c>
      <c r="H18" s="18"/>
      <c r="I18" s="18">
        <f t="shared" si="1"/>
        <v>74753</v>
      </c>
    </row>
    <row r="19" spans="1:9" ht="21" customHeight="1" x14ac:dyDescent="0.35">
      <c r="A19" s="21">
        <v>17</v>
      </c>
      <c r="B19" s="21" t="s">
        <v>8</v>
      </c>
      <c r="C19" s="18">
        <v>72354</v>
      </c>
      <c r="D19" s="18"/>
      <c r="E19" s="18">
        <v>0</v>
      </c>
      <c r="F19" s="28"/>
      <c r="G19" s="18">
        <f>SUM(E19+F19)</f>
        <v>0</v>
      </c>
      <c r="H19" s="18"/>
      <c r="I19" s="18">
        <f t="shared" si="1"/>
        <v>72354</v>
      </c>
    </row>
    <row r="20" spans="1:9" ht="21" customHeight="1" x14ac:dyDescent="0.35">
      <c r="A20" s="21">
        <v>18</v>
      </c>
      <c r="B20" s="21" t="s">
        <v>9</v>
      </c>
      <c r="C20" s="18">
        <v>80403</v>
      </c>
      <c r="D20" s="18"/>
      <c r="E20" s="18">
        <v>0</v>
      </c>
      <c r="F20" s="28"/>
      <c r="G20" s="18">
        <f t="shared" si="0"/>
        <v>0</v>
      </c>
      <c r="H20" s="18"/>
      <c r="I20" s="18">
        <f t="shared" si="1"/>
        <v>80403</v>
      </c>
    </row>
    <row r="21" spans="1:9" ht="21" customHeight="1" x14ac:dyDescent="0.35">
      <c r="A21" s="21">
        <v>19</v>
      </c>
      <c r="B21" s="21" t="s">
        <v>14</v>
      </c>
      <c r="C21" s="18">
        <v>75831</v>
      </c>
      <c r="D21" s="18"/>
      <c r="E21" s="18">
        <v>0</v>
      </c>
      <c r="F21" s="28"/>
      <c r="G21" s="18">
        <f t="shared" si="0"/>
        <v>0</v>
      </c>
      <c r="H21" s="18"/>
      <c r="I21" s="18">
        <f t="shared" si="1"/>
        <v>75831</v>
      </c>
    </row>
    <row r="22" spans="1:9" ht="21" customHeight="1" x14ac:dyDescent="0.35">
      <c r="A22" s="21">
        <v>20</v>
      </c>
      <c r="B22" s="21" t="s">
        <v>10</v>
      </c>
      <c r="C22" s="18">
        <v>78270</v>
      </c>
      <c r="D22" s="18"/>
      <c r="E22" s="18">
        <v>0</v>
      </c>
      <c r="F22" s="28"/>
      <c r="G22" s="18">
        <f t="shared" si="0"/>
        <v>0</v>
      </c>
      <c r="H22" s="18"/>
      <c r="I22" s="18">
        <f t="shared" si="1"/>
        <v>78270</v>
      </c>
    </row>
    <row r="23" spans="1:9" ht="21" customHeight="1" x14ac:dyDescent="0.35">
      <c r="A23" s="21">
        <v>21</v>
      </c>
      <c r="B23" s="21" t="s">
        <v>6</v>
      </c>
      <c r="C23" s="18">
        <v>83740</v>
      </c>
      <c r="D23" s="18"/>
      <c r="E23" s="18">
        <v>0</v>
      </c>
      <c r="F23" s="28"/>
      <c r="G23" s="18">
        <f t="shared" si="0"/>
        <v>0</v>
      </c>
      <c r="H23" s="18"/>
      <c r="I23" s="18">
        <f t="shared" si="1"/>
        <v>83740</v>
      </c>
    </row>
    <row r="24" spans="1:9" ht="21" customHeight="1" x14ac:dyDescent="0.35">
      <c r="A24" s="21">
        <v>22</v>
      </c>
      <c r="B24" s="21" t="s">
        <v>6</v>
      </c>
      <c r="C24" s="18">
        <v>104329</v>
      </c>
      <c r="D24" s="18"/>
      <c r="E24" s="18">
        <v>0</v>
      </c>
      <c r="F24" s="28"/>
      <c r="G24" s="18">
        <f t="shared" si="0"/>
        <v>0</v>
      </c>
      <c r="H24" s="18"/>
      <c r="I24" s="18">
        <f t="shared" si="1"/>
        <v>104329</v>
      </c>
    </row>
    <row r="25" spans="1:9" ht="21" customHeight="1" x14ac:dyDescent="0.35">
      <c r="A25" s="21">
        <v>23</v>
      </c>
      <c r="B25" s="21" t="s">
        <v>7</v>
      </c>
      <c r="C25" s="18">
        <v>103646</v>
      </c>
      <c r="D25" s="18"/>
      <c r="E25" s="18">
        <v>0</v>
      </c>
      <c r="F25" s="28"/>
      <c r="G25" s="18">
        <f t="shared" si="0"/>
        <v>0</v>
      </c>
      <c r="H25" s="18"/>
      <c r="I25" s="18">
        <f t="shared" si="1"/>
        <v>103646</v>
      </c>
    </row>
    <row r="26" spans="1:9" ht="21" customHeight="1" x14ac:dyDescent="0.35">
      <c r="A26" s="21">
        <v>24</v>
      </c>
      <c r="B26" s="21" t="s">
        <v>8</v>
      </c>
      <c r="C26" s="18">
        <v>78932</v>
      </c>
      <c r="D26" s="18"/>
      <c r="E26" s="18">
        <v>0</v>
      </c>
      <c r="F26" s="28"/>
      <c r="G26" s="18">
        <f t="shared" si="0"/>
        <v>0</v>
      </c>
      <c r="H26" s="18"/>
      <c r="I26" s="18">
        <f t="shared" si="1"/>
        <v>78932</v>
      </c>
    </row>
    <row r="27" spans="1:9" ht="21" customHeight="1" x14ac:dyDescent="0.35">
      <c r="A27" s="21">
        <v>25</v>
      </c>
      <c r="B27" s="50" t="s">
        <v>9</v>
      </c>
      <c r="C27" s="18">
        <v>81989</v>
      </c>
      <c r="D27" s="18"/>
      <c r="E27" s="18">
        <v>0</v>
      </c>
      <c r="F27" s="28"/>
      <c r="G27" s="18">
        <f t="shared" si="0"/>
        <v>0</v>
      </c>
      <c r="H27" s="18"/>
      <c r="I27" s="18">
        <f t="shared" si="1"/>
        <v>81989</v>
      </c>
    </row>
    <row r="28" spans="1:9" ht="21" customHeight="1" x14ac:dyDescent="0.35">
      <c r="A28" s="21">
        <v>26</v>
      </c>
      <c r="B28" s="21" t="s">
        <v>14</v>
      </c>
      <c r="C28" s="18">
        <v>80901</v>
      </c>
      <c r="D28" s="18"/>
      <c r="E28" s="18">
        <v>0</v>
      </c>
      <c r="F28" s="28"/>
      <c r="G28" s="18">
        <f t="shared" si="0"/>
        <v>0</v>
      </c>
      <c r="H28" s="18"/>
      <c r="I28" s="18">
        <f t="shared" si="1"/>
        <v>80901</v>
      </c>
    </row>
    <row r="29" spans="1:9" ht="21" customHeight="1" x14ac:dyDescent="0.35">
      <c r="A29" s="21">
        <v>27</v>
      </c>
      <c r="B29" s="21" t="s">
        <v>10</v>
      </c>
      <c r="C29" s="18">
        <v>84580</v>
      </c>
      <c r="D29" s="18"/>
      <c r="E29" s="18">
        <v>0</v>
      </c>
      <c r="F29" s="28"/>
      <c r="G29" s="18">
        <f t="shared" si="0"/>
        <v>0</v>
      </c>
      <c r="H29" s="18"/>
      <c r="I29" s="18">
        <f t="shared" si="1"/>
        <v>84580</v>
      </c>
    </row>
    <row r="30" spans="1:9" ht="21" customHeight="1" x14ac:dyDescent="0.35">
      <c r="A30" s="21">
        <v>28</v>
      </c>
      <c r="B30" s="21" t="s">
        <v>6</v>
      </c>
      <c r="C30" s="18">
        <v>86010</v>
      </c>
      <c r="D30" s="18"/>
      <c r="E30" s="18">
        <v>0</v>
      </c>
      <c r="F30" s="28"/>
      <c r="G30" s="18">
        <f t="shared" si="0"/>
        <v>0</v>
      </c>
      <c r="H30" s="18"/>
      <c r="I30" s="18">
        <f t="shared" si="1"/>
        <v>86010</v>
      </c>
    </row>
    <row r="31" spans="1:9" ht="21" customHeight="1" x14ac:dyDescent="0.35">
      <c r="A31" s="21">
        <v>29</v>
      </c>
      <c r="B31" s="21" t="s">
        <v>6</v>
      </c>
      <c r="C31" s="18">
        <v>82081</v>
      </c>
      <c r="D31" s="18"/>
      <c r="E31" s="18">
        <v>0</v>
      </c>
      <c r="F31" s="28"/>
      <c r="G31" s="18">
        <f t="shared" si="0"/>
        <v>0</v>
      </c>
      <c r="H31" s="18"/>
      <c r="I31" s="18">
        <f t="shared" si="1"/>
        <v>82081</v>
      </c>
    </row>
    <row r="32" spans="1:9" ht="21" customHeight="1" x14ac:dyDescent="0.35">
      <c r="A32" s="21">
        <v>30</v>
      </c>
      <c r="B32" s="5" t="s">
        <v>7</v>
      </c>
      <c r="C32" s="18">
        <v>70593</v>
      </c>
      <c r="D32" s="18"/>
      <c r="E32" s="18">
        <v>0</v>
      </c>
      <c r="F32" s="28"/>
      <c r="G32" s="18">
        <f t="shared" si="0"/>
        <v>0</v>
      </c>
      <c r="H32" s="18"/>
      <c r="I32" s="18">
        <f t="shared" si="1"/>
        <v>70593</v>
      </c>
    </row>
    <row r="33" spans="1:10" ht="21" customHeight="1" x14ac:dyDescent="0.35">
      <c r="A33" s="21">
        <v>31</v>
      </c>
      <c r="B33" s="21" t="s">
        <v>8</v>
      </c>
      <c r="C33" s="18">
        <v>75277</v>
      </c>
      <c r="D33" s="18"/>
      <c r="E33" s="18">
        <v>0</v>
      </c>
      <c r="F33" s="28"/>
      <c r="G33" s="18">
        <f>SUM(E33+F33)</f>
        <v>0</v>
      </c>
      <c r="H33" s="18"/>
      <c r="I33" s="18">
        <f>SUM(C33+G33)</f>
        <v>75277</v>
      </c>
    </row>
    <row r="34" spans="1:10" s="4" customFormat="1" ht="21" customHeight="1" x14ac:dyDescent="0.4">
      <c r="A34" s="20"/>
      <c r="B34" s="20"/>
      <c r="C34" s="14">
        <f>SUM(C3:C33)</f>
        <v>2327269</v>
      </c>
      <c r="D34" s="14"/>
      <c r="E34" s="14">
        <f>SUM(E3:E33)</f>
        <v>306412</v>
      </c>
      <c r="F34" s="14">
        <f>SUM(F3:F33)</f>
        <v>0</v>
      </c>
      <c r="G34" s="14">
        <f>SUM(F34+E34)</f>
        <v>306412</v>
      </c>
      <c r="H34" s="14"/>
      <c r="I34" s="14">
        <f>SUM(G34+C34)</f>
        <v>2633681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topLeftCell="A20" workbookViewId="0">
      <selection activeCell="K32" sqref="K32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6640625" style="2" customWidth="1"/>
    <col min="5" max="5" width="14.1640625" style="49" customWidth="1"/>
    <col min="6" max="6" width="14.75" style="2" customWidth="1"/>
    <col min="7" max="7" width="14.33203125" style="2" customWidth="1"/>
    <col min="8" max="8" width="4.6640625" style="2" customWidth="1"/>
    <col min="9" max="9" width="12.6640625" style="2" customWidth="1"/>
  </cols>
  <sheetData>
    <row r="1" spans="1:9" s="2" customFormat="1" ht="20.25" customHeight="1" x14ac:dyDescent="0.35">
      <c r="A1" s="60" t="s">
        <v>27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0</v>
      </c>
      <c r="B2" s="31" t="s">
        <v>1</v>
      </c>
      <c r="C2" s="31" t="s">
        <v>2</v>
      </c>
      <c r="D2" s="31"/>
      <c r="E2" s="31" t="s">
        <v>3</v>
      </c>
      <c r="F2" s="31" t="s">
        <v>4</v>
      </c>
      <c r="G2" s="48" t="s">
        <v>13</v>
      </c>
      <c r="H2" s="48"/>
      <c r="I2" s="48" t="s">
        <v>15</v>
      </c>
    </row>
    <row r="3" spans="1:9" ht="22" customHeight="1" x14ac:dyDescent="0.35">
      <c r="A3" s="21">
        <v>1</v>
      </c>
      <c r="B3" s="21" t="s">
        <v>9</v>
      </c>
      <c r="C3" s="18">
        <v>80532</v>
      </c>
      <c r="D3" s="18"/>
      <c r="E3" s="18">
        <v>0</v>
      </c>
      <c r="F3" s="28">
        <v>0</v>
      </c>
      <c r="G3" s="18">
        <f t="shared" ref="G3:G30" si="0">SUM(E3+F3)</f>
        <v>0</v>
      </c>
      <c r="H3" s="18"/>
      <c r="I3" s="18">
        <f t="shared" ref="I3:I31" si="1">SUM(C3+G3)</f>
        <v>80532</v>
      </c>
    </row>
    <row r="4" spans="1:9" ht="22" customHeight="1" x14ac:dyDescent="0.35">
      <c r="A4" s="21">
        <v>2</v>
      </c>
      <c r="B4" s="21" t="s">
        <v>14</v>
      </c>
      <c r="C4" s="18">
        <v>87284</v>
      </c>
      <c r="D4" s="18"/>
      <c r="E4" s="18">
        <v>0</v>
      </c>
      <c r="F4" s="28">
        <v>0</v>
      </c>
      <c r="G4" s="18">
        <f t="shared" si="0"/>
        <v>0</v>
      </c>
      <c r="H4" s="18"/>
      <c r="I4" s="18">
        <f t="shared" si="1"/>
        <v>87284</v>
      </c>
    </row>
    <row r="5" spans="1:9" ht="22" customHeight="1" x14ac:dyDescent="0.35">
      <c r="A5" s="21">
        <v>3</v>
      </c>
      <c r="B5" s="21" t="s">
        <v>10</v>
      </c>
      <c r="C5" s="18">
        <v>85080</v>
      </c>
      <c r="D5" s="18"/>
      <c r="E5" s="18">
        <v>0</v>
      </c>
      <c r="F5" s="28">
        <v>0</v>
      </c>
      <c r="G5" s="18">
        <f t="shared" si="0"/>
        <v>0</v>
      </c>
      <c r="H5" s="18"/>
      <c r="I5" s="18">
        <f t="shared" si="1"/>
        <v>85080</v>
      </c>
    </row>
    <row r="6" spans="1:9" ht="22" customHeight="1" x14ac:dyDescent="0.35">
      <c r="A6" s="21">
        <v>4</v>
      </c>
      <c r="B6" s="21" t="s">
        <v>6</v>
      </c>
      <c r="C6" s="18">
        <v>82230</v>
      </c>
      <c r="D6" s="18"/>
      <c r="E6" s="18">
        <v>0</v>
      </c>
      <c r="F6" s="28">
        <v>0</v>
      </c>
      <c r="G6" s="18">
        <f t="shared" si="0"/>
        <v>0</v>
      </c>
      <c r="H6" s="18"/>
      <c r="I6" s="18">
        <f t="shared" si="1"/>
        <v>82230</v>
      </c>
    </row>
    <row r="7" spans="1:9" ht="22" customHeight="1" x14ac:dyDescent="0.35">
      <c r="A7" s="21">
        <v>5</v>
      </c>
      <c r="B7" s="21" t="s">
        <v>6</v>
      </c>
      <c r="C7" s="18">
        <v>85138</v>
      </c>
      <c r="D7" s="18"/>
      <c r="E7" s="18">
        <v>0</v>
      </c>
      <c r="F7" s="28">
        <v>0</v>
      </c>
      <c r="G7" s="18">
        <f t="shared" si="0"/>
        <v>0</v>
      </c>
      <c r="H7" s="18"/>
      <c r="I7" s="18">
        <f t="shared" si="1"/>
        <v>85138</v>
      </c>
    </row>
    <row r="8" spans="1:9" ht="22" customHeight="1" x14ac:dyDescent="0.35">
      <c r="A8" s="21">
        <v>6</v>
      </c>
      <c r="B8" s="21" t="s">
        <v>7</v>
      </c>
      <c r="C8" s="18">
        <v>75043</v>
      </c>
      <c r="D8" s="18"/>
      <c r="E8" s="18">
        <v>0</v>
      </c>
      <c r="F8" s="28">
        <v>0</v>
      </c>
      <c r="G8" s="18">
        <f t="shared" si="0"/>
        <v>0</v>
      </c>
      <c r="H8" s="18"/>
      <c r="I8" s="18">
        <f t="shared" si="1"/>
        <v>75043</v>
      </c>
    </row>
    <row r="9" spans="1:9" ht="22" customHeight="1" x14ac:dyDescent="0.35">
      <c r="A9" s="21">
        <v>7</v>
      </c>
      <c r="B9" s="21" t="s">
        <v>8</v>
      </c>
      <c r="C9" s="18">
        <v>77506</v>
      </c>
      <c r="D9" s="18"/>
      <c r="E9" s="18">
        <v>0</v>
      </c>
      <c r="F9" s="28">
        <v>0</v>
      </c>
      <c r="G9" s="18">
        <f t="shared" si="0"/>
        <v>0</v>
      </c>
      <c r="H9" s="18"/>
      <c r="I9" s="18">
        <f t="shared" si="1"/>
        <v>77506</v>
      </c>
    </row>
    <row r="10" spans="1:9" ht="22" customHeight="1" x14ac:dyDescent="0.35">
      <c r="A10" s="21">
        <v>8</v>
      </c>
      <c r="B10" s="21" t="s">
        <v>9</v>
      </c>
      <c r="C10" s="18">
        <v>87486</v>
      </c>
      <c r="D10" s="18"/>
      <c r="E10" s="18">
        <v>0</v>
      </c>
      <c r="F10" s="28">
        <v>0</v>
      </c>
      <c r="G10" s="18">
        <f t="shared" si="0"/>
        <v>0</v>
      </c>
      <c r="H10" s="18"/>
      <c r="I10" s="18">
        <f t="shared" si="1"/>
        <v>87486</v>
      </c>
    </row>
    <row r="11" spans="1:9" ht="22" customHeight="1" x14ac:dyDescent="0.35">
      <c r="A11" s="21">
        <v>9</v>
      </c>
      <c r="B11" s="21" t="s">
        <v>14</v>
      </c>
      <c r="C11" s="18">
        <v>81460</v>
      </c>
      <c r="D11" s="18"/>
      <c r="E11" s="18">
        <v>0</v>
      </c>
      <c r="F11" s="28">
        <v>0</v>
      </c>
      <c r="G11" s="18">
        <f t="shared" si="0"/>
        <v>0</v>
      </c>
      <c r="H11" s="18"/>
      <c r="I11" s="18">
        <f t="shared" si="1"/>
        <v>81460</v>
      </c>
    </row>
    <row r="12" spans="1:9" ht="22" customHeight="1" x14ac:dyDescent="0.35">
      <c r="A12" s="21">
        <v>10</v>
      </c>
      <c r="B12" s="21" t="s">
        <v>10</v>
      </c>
      <c r="C12" s="18">
        <v>107300</v>
      </c>
      <c r="D12" s="18"/>
      <c r="E12" s="18">
        <v>0</v>
      </c>
      <c r="F12" s="28">
        <v>0</v>
      </c>
      <c r="G12" s="18">
        <f t="shared" si="0"/>
        <v>0</v>
      </c>
      <c r="H12" s="18"/>
      <c r="I12" s="18">
        <f t="shared" si="1"/>
        <v>107300</v>
      </c>
    </row>
    <row r="13" spans="1:9" ht="22" customHeight="1" x14ac:dyDescent="0.35">
      <c r="A13" s="21">
        <v>11</v>
      </c>
      <c r="B13" s="21" t="s">
        <v>6</v>
      </c>
      <c r="C13" s="18">
        <v>103500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103500</v>
      </c>
    </row>
    <row r="14" spans="1:9" ht="22" customHeight="1" x14ac:dyDescent="0.35">
      <c r="A14" s="21">
        <v>12</v>
      </c>
      <c r="B14" s="21" t="s">
        <v>6</v>
      </c>
      <c r="C14" s="18">
        <v>97806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97806</v>
      </c>
    </row>
    <row r="15" spans="1:9" ht="22" customHeight="1" x14ac:dyDescent="0.35">
      <c r="A15" s="21">
        <v>13</v>
      </c>
      <c r="B15" s="21" t="s">
        <v>7</v>
      </c>
      <c r="C15" s="18">
        <v>88397</v>
      </c>
      <c r="D15" s="18"/>
      <c r="E15" s="18">
        <v>0</v>
      </c>
      <c r="F15" s="28">
        <v>0</v>
      </c>
      <c r="G15" s="18">
        <f t="shared" si="0"/>
        <v>0</v>
      </c>
      <c r="H15" s="18"/>
      <c r="I15" s="18">
        <f t="shared" si="1"/>
        <v>88397</v>
      </c>
    </row>
    <row r="16" spans="1:9" ht="22" customHeight="1" x14ac:dyDescent="0.35">
      <c r="A16" s="21">
        <v>14</v>
      </c>
      <c r="B16" s="21" t="s">
        <v>8</v>
      </c>
      <c r="C16" s="18">
        <v>86641</v>
      </c>
      <c r="D16" s="18"/>
      <c r="E16" s="18">
        <v>0</v>
      </c>
      <c r="F16" s="28">
        <v>0</v>
      </c>
      <c r="G16" s="18">
        <f t="shared" si="0"/>
        <v>0</v>
      </c>
      <c r="H16" s="18"/>
      <c r="I16" s="18">
        <f t="shared" si="1"/>
        <v>86641</v>
      </c>
    </row>
    <row r="17" spans="1:9" ht="22" customHeight="1" x14ac:dyDescent="0.35">
      <c r="A17" s="21">
        <v>15</v>
      </c>
      <c r="B17" s="21" t="s">
        <v>9</v>
      </c>
      <c r="C17" s="18">
        <v>85258</v>
      </c>
      <c r="D17" s="18"/>
      <c r="E17" s="18">
        <v>0</v>
      </c>
      <c r="F17" s="28">
        <v>0</v>
      </c>
      <c r="G17" s="18">
        <f t="shared" si="0"/>
        <v>0</v>
      </c>
      <c r="H17" s="18"/>
      <c r="I17" s="18">
        <f t="shared" si="1"/>
        <v>85258</v>
      </c>
    </row>
    <row r="18" spans="1:9" ht="22" customHeight="1" x14ac:dyDescent="0.35">
      <c r="A18" s="21">
        <v>16</v>
      </c>
      <c r="B18" s="21" t="s">
        <v>14</v>
      </c>
      <c r="C18" s="18">
        <v>97871</v>
      </c>
      <c r="D18" s="18"/>
      <c r="E18" s="18">
        <v>0</v>
      </c>
      <c r="F18" s="28">
        <v>0</v>
      </c>
      <c r="G18" s="18">
        <f t="shared" si="0"/>
        <v>0</v>
      </c>
      <c r="H18" s="18"/>
      <c r="I18" s="18">
        <f t="shared" si="1"/>
        <v>97871</v>
      </c>
    </row>
    <row r="19" spans="1:9" ht="22" customHeight="1" x14ac:dyDescent="0.35">
      <c r="A19" s="21">
        <v>17</v>
      </c>
      <c r="B19" s="21" t="s">
        <v>10</v>
      </c>
      <c r="C19" s="18">
        <v>88780</v>
      </c>
      <c r="D19" s="18"/>
      <c r="E19" s="18">
        <v>0</v>
      </c>
      <c r="F19" s="28">
        <v>0</v>
      </c>
      <c r="G19" s="18">
        <f t="shared" si="0"/>
        <v>0</v>
      </c>
      <c r="H19" s="18"/>
      <c r="I19" s="18">
        <f t="shared" si="1"/>
        <v>88780</v>
      </c>
    </row>
    <row r="20" spans="1:9" ht="22" customHeight="1" x14ac:dyDescent="0.35">
      <c r="A20" s="21">
        <v>18</v>
      </c>
      <c r="B20" s="21" t="s">
        <v>6</v>
      </c>
      <c r="C20" s="18">
        <v>90030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90030</v>
      </c>
    </row>
    <row r="21" spans="1:9" ht="22" customHeight="1" x14ac:dyDescent="0.35">
      <c r="A21" s="21">
        <v>19</v>
      </c>
      <c r="B21" s="21" t="s">
        <v>6</v>
      </c>
      <c r="C21" s="18">
        <v>94289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94289</v>
      </c>
    </row>
    <row r="22" spans="1:9" ht="22" customHeight="1" x14ac:dyDescent="0.35">
      <c r="A22" s="21">
        <v>20</v>
      </c>
      <c r="B22" s="21" t="s">
        <v>7</v>
      </c>
      <c r="C22" s="18">
        <v>92313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92313</v>
      </c>
    </row>
    <row r="23" spans="1:9" ht="22" customHeight="1" x14ac:dyDescent="0.35">
      <c r="A23" s="21">
        <v>21</v>
      </c>
      <c r="B23" s="21" t="s">
        <v>8</v>
      </c>
      <c r="C23" s="18">
        <v>8896</v>
      </c>
      <c r="D23" s="18"/>
      <c r="E23" s="18">
        <v>0</v>
      </c>
      <c r="F23" s="28">
        <v>0</v>
      </c>
      <c r="G23" s="18">
        <f t="shared" si="0"/>
        <v>0</v>
      </c>
      <c r="H23" s="18"/>
      <c r="I23" s="18">
        <f t="shared" si="1"/>
        <v>8896</v>
      </c>
    </row>
    <row r="24" spans="1:9" ht="22" customHeight="1" x14ac:dyDescent="0.35">
      <c r="A24" s="21">
        <v>22</v>
      </c>
      <c r="B24" s="50" t="s">
        <v>9</v>
      </c>
      <c r="C24" s="18">
        <v>89940</v>
      </c>
      <c r="D24" s="18"/>
      <c r="E24" s="18">
        <v>0</v>
      </c>
      <c r="F24" s="28">
        <v>0</v>
      </c>
      <c r="G24" s="18">
        <f t="shared" si="0"/>
        <v>0</v>
      </c>
      <c r="H24" s="18"/>
      <c r="I24" s="18">
        <f t="shared" si="1"/>
        <v>89940</v>
      </c>
    </row>
    <row r="25" spans="1:9" ht="22" customHeight="1" x14ac:dyDescent="0.35">
      <c r="A25" s="21">
        <v>23</v>
      </c>
      <c r="B25" s="21" t="s">
        <v>14</v>
      </c>
      <c r="C25" s="18">
        <v>102270</v>
      </c>
      <c r="D25" s="18"/>
      <c r="E25" s="18">
        <v>0</v>
      </c>
      <c r="F25" s="28">
        <v>0</v>
      </c>
      <c r="G25" s="18">
        <f t="shared" si="0"/>
        <v>0</v>
      </c>
      <c r="H25" s="18"/>
      <c r="I25" s="18">
        <f t="shared" si="1"/>
        <v>102270</v>
      </c>
    </row>
    <row r="26" spans="1:9" ht="22" customHeight="1" x14ac:dyDescent="0.35">
      <c r="A26" s="21">
        <v>24</v>
      </c>
      <c r="B26" s="21" t="s">
        <v>10</v>
      </c>
      <c r="C26" s="18">
        <v>112690</v>
      </c>
      <c r="D26" s="18"/>
      <c r="E26" s="18">
        <v>0</v>
      </c>
      <c r="F26" s="28">
        <v>0</v>
      </c>
      <c r="G26" s="18">
        <f t="shared" si="0"/>
        <v>0</v>
      </c>
      <c r="H26" s="18"/>
      <c r="I26" s="18">
        <f t="shared" si="1"/>
        <v>112690</v>
      </c>
    </row>
    <row r="27" spans="1:9" ht="22" customHeight="1" x14ac:dyDescent="0.35">
      <c r="A27" s="21">
        <v>25</v>
      </c>
      <c r="B27" s="21" t="s">
        <v>6</v>
      </c>
      <c r="C27" s="18">
        <v>108010</v>
      </c>
      <c r="D27" s="18"/>
      <c r="E27" s="18">
        <v>0</v>
      </c>
      <c r="F27" s="28">
        <v>0</v>
      </c>
      <c r="G27" s="18">
        <f t="shared" si="0"/>
        <v>0</v>
      </c>
      <c r="H27" s="18"/>
      <c r="I27" s="18">
        <f t="shared" si="1"/>
        <v>108010</v>
      </c>
    </row>
    <row r="28" spans="1:9" ht="22" customHeight="1" x14ac:dyDescent="0.35">
      <c r="A28" s="21">
        <v>26</v>
      </c>
      <c r="B28" s="21" t="s">
        <v>6</v>
      </c>
      <c r="C28" s="18">
        <v>100753</v>
      </c>
      <c r="D28" s="18"/>
      <c r="E28" s="18">
        <v>0</v>
      </c>
      <c r="F28" s="28">
        <v>0</v>
      </c>
      <c r="G28" s="18">
        <f t="shared" si="0"/>
        <v>0</v>
      </c>
      <c r="H28" s="18"/>
      <c r="I28" s="18">
        <f t="shared" si="1"/>
        <v>100753</v>
      </c>
    </row>
    <row r="29" spans="1:9" ht="22" customHeight="1" x14ac:dyDescent="0.35">
      <c r="A29" s="21">
        <v>27</v>
      </c>
      <c r="B29" s="50" t="s">
        <v>7</v>
      </c>
      <c r="C29" s="18">
        <v>89301</v>
      </c>
      <c r="D29" s="18"/>
      <c r="E29" s="18">
        <v>0</v>
      </c>
      <c r="F29" s="28">
        <v>0</v>
      </c>
      <c r="G29" s="18">
        <f t="shared" si="0"/>
        <v>0</v>
      </c>
      <c r="H29" s="18"/>
      <c r="I29" s="18">
        <f t="shared" si="1"/>
        <v>89301</v>
      </c>
    </row>
    <row r="30" spans="1:9" ht="22" customHeight="1" x14ac:dyDescent="0.35">
      <c r="A30" s="21">
        <v>28</v>
      </c>
      <c r="B30" s="21" t="s">
        <v>8</v>
      </c>
      <c r="C30" s="18">
        <v>89860</v>
      </c>
      <c r="D30" s="18"/>
      <c r="E30" s="18">
        <v>0</v>
      </c>
      <c r="F30" s="28">
        <v>0</v>
      </c>
      <c r="G30" s="18">
        <f t="shared" si="0"/>
        <v>0</v>
      </c>
      <c r="H30" s="18"/>
      <c r="I30" s="18">
        <f t="shared" si="1"/>
        <v>89860</v>
      </c>
    </row>
    <row r="31" spans="1:9" ht="22" customHeight="1" x14ac:dyDescent="0.35">
      <c r="A31" s="21">
        <v>29</v>
      </c>
      <c r="B31" s="5" t="s">
        <v>9</v>
      </c>
      <c r="C31" s="18">
        <v>86327</v>
      </c>
      <c r="D31" s="18"/>
      <c r="E31" s="18">
        <v>0</v>
      </c>
      <c r="F31" s="28">
        <v>0</v>
      </c>
      <c r="G31" s="18">
        <v>0</v>
      </c>
      <c r="H31" s="18"/>
      <c r="I31" s="18">
        <f t="shared" si="1"/>
        <v>86327</v>
      </c>
    </row>
    <row r="32" spans="1:9" ht="22" customHeight="1" x14ac:dyDescent="0.35">
      <c r="A32" s="21">
        <v>30</v>
      </c>
      <c r="B32" s="21" t="s">
        <v>14</v>
      </c>
      <c r="C32" s="18">
        <v>83510</v>
      </c>
      <c r="D32" s="18"/>
      <c r="E32" s="18">
        <v>0</v>
      </c>
      <c r="F32" s="28">
        <v>0</v>
      </c>
      <c r="G32" s="18">
        <f>SUM(E32+F32)</f>
        <v>0</v>
      </c>
      <c r="H32" s="18"/>
      <c r="I32" s="18">
        <f>SUM(C32+G32)</f>
        <v>83510</v>
      </c>
    </row>
    <row r="33" spans="1:9" ht="22" customHeight="1" x14ac:dyDescent="0.35">
      <c r="A33" s="34"/>
      <c r="B33" s="34"/>
      <c r="C33" s="14">
        <f>SUM(C3:C32)</f>
        <v>2645501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2645501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tabSelected="1" workbookViewId="0">
      <selection activeCell="E34" sqref="E34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6640625" style="2" customWidth="1"/>
    <col min="5" max="5" width="14.75" style="49" customWidth="1"/>
    <col min="6" max="6" width="14.4140625" style="2" customWidth="1"/>
    <col min="7" max="7" width="13.58203125" style="2" customWidth="1"/>
    <col min="8" max="8" width="4.6640625" style="2" customWidth="1"/>
    <col min="9" max="9" width="14.4140625" style="2" customWidth="1"/>
  </cols>
  <sheetData>
    <row r="1" spans="1:9" s="2" customFormat="1" ht="20.25" customHeight="1" x14ac:dyDescent="0.35">
      <c r="A1" s="60" t="s">
        <v>26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0</v>
      </c>
      <c r="B2" s="31" t="s">
        <v>1</v>
      </c>
      <c r="C2" s="26" t="s">
        <v>2</v>
      </c>
      <c r="D2" s="26"/>
      <c r="E2" s="26" t="s">
        <v>3</v>
      </c>
      <c r="F2" s="26" t="s">
        <v>4</v>
      </c>
      <c r="G2" s="27" t="s">
        <v>13</v>
      </c>
      <c r="H2" s="27"/>
      <c r="I2" s="27" t="s">
        <v>15</v>
      </c>
    </row>
    <row r="3" spans="1:9" ht="21" customHeight="1" x14ac:dyDescent="0.35">
      <c r="A3" s="34">
        <v>1</v>
      </c>
      <c r="B3" s="34" t="s">
        <v>10</v>
      </c>
      <c r="C3" s="18">
        <v>91040</v>
      </c>
      <c r="D3" s="18"/>
      <c r="E3" s="18">
        <v>0</v>
      </c>
      <c r="F3" s="28"/>
      <c r="G3" s="18">
        <f t="shared" ref="G3:G32" si="0">SUM(E3+F3)</f>
        <v>0</v>
      </c>
      <c r="H3" s="18"/>
      <c r="I3" s="18">
        <f t="shared" ref="I3:I32" si="1">SUM(C3+G3)</f>
        <v>91040</v>
      </c>
    </row>
    <row r="4" spans="1:9" ht="21" customHeight="1" x14ac:dyDescent="0.35">
      <c r="A4" s="34">
        <v>2</v>
      </c>
      <c r="B4" s="34" t="s">
        <v>6</v>
      </c>
      <c r="C4" s="18">
        <v>93140</v>
      </c>
      <c r="D4" s="18"/>
      <c r="E4" s="18">
        <v>0</v>
      </c>
      <c r="F4" s="28"/>
      <c r="G4" s="18">
        <f t="shared" si="0"/>
        <v>0</v>
      </c>
      <c r="H4" s="18"/>
      <c r="I4" s="18">
        <f t="shared" si="1"/>
        <v>93140</v>
      </c>
    </row>
    <row r="5" spans="1:9" ht="21" customHeight="1" x14ac:dyDescent="0.35">
      <c r="A5" s="34">
        <v>3</v>
      </c>
      <c r="B5" s="34" t="s">
        <v>6</v>
      </c>
      <c r="C5" s="18">
        <v>95284</v>
      </c>
      <c r="D5" s="18"/>
      <c r="E5" s="18">
        <v>0</v>
      </c>
      <c r="F5" s="28"/>
      <c r="G5" s="18">
        <f t="shared" si="0"/>
        <v>0</v>
      </c>
      <c r="H5" s="18"/>
      <c r="I5" s="18">
        <f t="shared" si="1"/>
        <v>95284</v>
      </c>
    </row>
    <row r="6" spans="1:9" ht="21" customHeight="1" x14ac:dyDescent="0.35">
      <c r="A6" s="34">
        <v>4</v>
      </c>
      <c r="B6" s="34" t="s">
        <v>7</v>
      </c>
      <c r="C6" s="18">
        <v>91001</v>
      </c>
      <c r="D6" s="18"/>
      <c r="E6" s="18">
        <v>0</v>
      </c>
      <c r="F6" s="28"/>
      <c r="G6" s="18">
        <f t="shared" si="0"/>
        <v>0</v>
      </c>
      <c r="H6" s="18"/>
      <c r="I6" s="18">
        <f t="shared" si="1"/>
        <v>91001</v>
      </c>
    </row>
    <row r="7" spans="1:9" ht="21" customHeight="1" x14ac:dyDescent="0.35">
      <c r="A7" s="34">
        <v>5</v>
      </c>
      <c r="B7" s="34" t="s">
        <v>8</v>
      </c>
      <c r="C7" s="18">
        <v>82267</v>
      </c>
      <c r="D7" s="18"/>
      <c r="E7" s="18">
        <v>0</v>
      </c>
      <c r="F7" s="28"/>
      <c r="G7" s="18">
        <f t="shared" si="0"/>
        <v>0</v>
      </c>
      <c r="H7" s="18"/>
      <c r="I7" s="18">
        <f t="shared" si="1"/>
        <v>82267</v>
      </c>
    </row>
    <row r="8" spans="1:9" ht="21" customHeight="1" x14ac:dyDescent="0.35">
      <c r="A8" s="34">
        <v>6</v>
      </c>
      <c r="B8" s="34" t="s">
        <v>9</v>
      </c>
      <c r="C8" s="18">
        <v>100165</v>
      </c>
      <c r="D8" s="18"/>
      <c r="E8" s="18">
        <v>0</v>
      </c>
      <c r="F8" s="28"/>
      <c r="G8" s="18">
        <f t="shared" si="0"/>
        <v>0</v>
      </c>
      <c r="H8" s="18"/>
      <c r="I8" s="18">
        <f t="shared" si="1"/>
        <v>100165</v>
      </c>
    </row>
    <row r="9" spans="1:9" ht="21" customHeight="1" x14ac:dyDescent="0.35">
      <c r="A9" s="34">
        <v>7</v>
      </c>
      <c r="B9" s="34" t="s">
        <v>14</v>
      </c>
      <c r="C9" s="18">
        <v>87208</v>
      </c>
      <c r="D9" s="18"/>
      <c r="E9" s="18">
        <v>0</v>
      </c>
      <c r="F9" s="28"/>
      <c r="G9" s="18">
        <f t="shared" si="0"/>
        <v>0</v>
      </c>
      <c r="H9" s="18"/>
      <c r="I9" s="18">
        <f t="shared" si="1"/>
        <v>87208</v>
      </c>
    </row>
    <row r="10" spans="1:9" ht="21" customHeight="1" x14ac:dyDescent="0.35">
      <c r="A10" s="34">
        <v>8</v>
      </c>
      <c r="B10" s="34" t="s">
        <v>10</v>
      </c>
      <c r="C10" s="18">
        <v>88580</v>
      </c>
      <c r="D10" s="18"/>
      <c r="E10" s="18">
        <v>0</v>
      </c>
      <c r="F10" s="28"/>
      <c r="G10" s="18">
        <f t="shared" si="0"/>
        <v>0</v>
      </c>
      <c r="H10" s="18"/>
      <c r="I10" s="18">
        <f t="shared" si="1"/>
        <v>88580</v>
      </c>
    </row>
    <row r="11" spans="1:9" ht="21" customHeight="1" x14ac:dyDescent="0.35">
      <c r="A11" s="34">
        <v>9</v>
      </c>
      <c r="B11" s="34" t="s">
        <v>6</v>
      </c>
      <c r="C11" s="18">
        <v>94560</v>
      </c>
      <c r="D11" s="18"/>
      <c r="E11" s="18">
        <v>0</v>
      </c>
      <c r="F11" s="28"/>
      <c r="G11" s="18">
        <f t="shared" si="0"/>
        <v>0</v>
      </c>
      <c r="H11" s="18"/>
      <c r="I11" s="18">
        <f t="shared" si="1"/>
        <v>94560</v>
      </c>
    </row>
    <row r="12" spans="1:9" ht="21" customHeight="1" x14ac:dyDescent="0.35">
      <c r="A12" s="34">
        <v>10</v>
      </c>
      <c r="B12" s="34" t="s">
        <v>6</v>
      </c>
      <c r="C12" s="18">
        <v>97037</v>
      </c>
      <c r="D12" s="18"/>
      <c r="E12" s="18">
        <v>0</v>
      </c>
      <c r="F12" s="28"/>
      <c r="G12" s="18">
        <f t="shared" si="0"/>
        <v>0</v>
      </c>
      <c r="H12" s="18"/>
      <c r="I12" s="18">
        <f t="shared" si="1"/>
        <v>97037</v>
      </c>
    </row>
    <row r="13" spans="1:9" ht="21" customHeight="1" x14ac:dyDescent="0.35">
      <c r="A13" s="34">
        <v>11</v>
      </c>
      <c r="B13" s="34" t="s">
        <v>7</v>
      </c>
      <c r="C13" s="18">
        <v>100641</v>
      </c>
      <c r="D13" s="18"/>
      <c r="E13" s="18">
        <v>0</v>
      </c>
      <c r="F13" s="28"/>
      <c r="G13" s="18">
        <f t="shared" si="0"/>
        <v>0</v>
      </c>
      <c r="H13" s="18"/>
      <c r="I13" s="18">
        <f t="shared" si="1"/>
        <v>100641</v>
      </c>
    </row>
    <row r="14" spans="1:9" ht="21" customHeight="1" x14ac:dyDescent="0.35">
      <c r="A14" s="34">
        <v>12</v>
      </c>
      <c r="B14" s="34" t="s">
        <v>8</v>
      </c>
      <c r="C14" s="18">
        <v>88310</v>
      </c>
      <c r="D14" s="18"/>
      <c r="E14" s="18">
        <v>0</v>
      </c>
      <c r="F14" s="28"/>
      <c r="G14" s="18">
        <f t="shared" si="0"/>
        <v>0</v>
      </c>
      <c r="H14" s="18"/>
      <c r="I14" s="18">
        <f t="shared" si="1"/>
        <v>88310</v>
      </c>
    </row>
    <row r="15" spans="1:9" ht="21" customHeight="1" x14ac:dyDescent="0.35">
      <c r="A15" s="34">
        <v>13</v>
      </c>
      <c r="B15" s="34" t="s">
        <v>9</v>
      </c>
      <c r="C15" s="18">
        <v>90020</v>
      </c>
      <c r="D15" s="18"/>
      <c r="E15" s="18">
        <v>0</v>
      </c>
      <c r="F15" s="28"/>
      <c r="G15" s="18">
        <f t="shared" si="0"/>
        <v>0</v>
      </c>
      <c r="H15" s="18"/>
      <c r="I15" s="18">
        <f t="shared" si="1"/>
        <v>90020</v>
      </c>
    </row>
    <row r="16" spans="1:9" ht="21" customHeight="1" x14ac:dyDescent="0.35">
      <c r="A16" s="34">
        <v>14</v>
      </c>
      <c r="B16" s="34" t="s">
        <v>14</v>
      </c>
      <c r="C16" s="18">
        <v>89580</v>
      </c>
      <c r="D16" s="18"/>
      <c r="E16" s="18">
        <v>0</v>
      </c>
      <c r="F16" s="28"/>
      <c r="G16" s="18">
        <f t="shared" si="0"/>
        <v>0</v>
      </c>
      <c r="H16" s="18"/>
      <c r="I16" s="18">
        <f t="shared" si="1"/>
        <v>89580</v>
      </c>
    </row>
    <row r="17" spans="1:9" ht="21" customHeight="1" x14ac:dyDescent="0.35">
      <c r="A17" s="34">
        <v>15</v>
      </c>
      <c r="B17" s="34" t="s">
        <v>10</v>
      </c>
      <c r="C17" s="18">
        <v>87980</v>
      </c>
      <c r="D17" s="18"/>
      <c r="E17" s="18">
        <v>0</v>
      </c>
      <c r="F17" s="28"/>
      <c r="G17" s="18">
        <f t="shared" si="0"/>
        <v>0</v>
      </c>
      <c r="H17" s="18"/>
      <c r="I17" s="18">
        <f t="shared" si="1"/>
        <v>87980</v>
      </c>
    </row>
    <row r="18" spans="1:9" ht="21" customHeight="1" x14ac:dyDescent="0.35">
      <c r="A18" s="34">
        <v>16</v>
      </c>
      <c r="B18" s="34" t="s">
        <v>6</v>
      </c>
      <c r="C18" s="18">
        <v>96360</v>
      </c>
      <c r="D18" s="18"/>
      <c r="E18" s="18">
        <v>0</v>
      </c>
      <c r="F18" s="28"/>
      <c r="G18" s="18">
        <f t="shared" si="0"/>
        <v>0</v>
      </c>
      <c r="H18" s="18"/>
      <c r="I18" s="18">
        <f t="shared" si="1"/>
        <v>96360</v>
      </c>
    </row>
    <row r="19" spans="1:9" ht="21" customHeight="1" x14ac:dyDescent="0.35">
      <c r="A19" s="34">
        <v>17</v>
      </c>
      <c r="B19" s="34" t="s">
        <v>6</v>
      </c>
      <c r="C19" s="18">
        <v>96418</v>
      </c>
      <c r="D19" s="18"/>
      <c r="E19" s="18">
        <v>0</v>
      </c>
      <c r="F19" s="28"/>
      <c r="G19" s="18">
        <f t="shared" si="0"/>
        <v>0</v>
      </c>
      <c r="H19" s="18"/>
      <c r="I19" s="18">
        <f t="shared" si="1"/>
        <v>96418</v>
      </c>
    </row>
    <row r="20" spans="1:9" ht="21" customHeight="1" x14ac:dyDescent="0.35">
      <c r="A20" s="34">
        <v>18</v>
      </c>
      <c r="B20" s="34" t="s">
        <v>7</v>
      </c>
      <c r="C20" s="18">
        <v>81484</v>
      </c>
      <c r="D20" s="18"/>
      <c r="E20" s="18">
        <v>0</v>
      </c>
      <c r="F20" s="28"/>
      <c r="G20" s="18">
        <f t="shared" si="0"/>
        <v>0</v>
      </c>
      <c r="H20" s="18"/>
      <c r="I20" s="18">
        <f t="shared" si="1"/>
        <v>81484</v>
      </c>
    </row>
    <row r="21" spans="1:9" ht="21" customHeight="1" x14ac:dyDescent="0.35">
      <c r="A21" s="34">
        <v>19</v>
      </c>
      <c r="B21" s="34" t="s">
        <v>8</v>
      </c>
      <c r="C21" s="18">
        <v>86379</v>
      </c>
      <c r="D21" s="18"/>
      <c r="E21" s="18">
        <v>0</v>
      </c>
      <c r="F21" s="28"/>
      <c r="G21" s="18">
        <f t="shared" si="0"/>
        <v>0</v>
      </c>
      <c r="H21" s="18"/>
      <c r="I21" s="18">
        <f t="shared" si="1"/>
        <v>86379</v>
      </c>
    </row>
    <row r="22" spans="1:9" ht="21" customHeight="1" x14ac:dyDescent="0.35">
      <c r="A22" s="34">
        <v>20</v>
      </c>
      <c r="B22" s="34" t="s">
        <v>9</v>
      </c>
      <c r="C22" s="18">
        <v>91413</v>
      </c>
      <c r="D22" s="18"/>
      <c r="E22" s="18">
        <v>0</v>
      </c>
      <c r="F22" s="28"/>
      <c r="G22" s="18">
        <f t="shared" si="0"/>
        <v>0</v>
      </c>
      <c r="H22" s="18"/>
      <c r="I22" s="18">
        <f t="shared" si="1"/>
        <v>91413</v>
      </c>
    </row>
    <row r="23" spans="1:9" ht="21" customHeight="1" x14ac:dyDescent="0.35">
      <c r="A23" s="34">
        <v>21</v>
      </c>
      <c r="B23" s="34" t="s">
        <v>14</v>
      </c>
      <c r="C23" s="18">
        <v>86530</v>
      </c>
      <c r="D23" s="18"/>
      <c r="E23" s="18">
        <v>5740</v>
      </c>
      <c r="F23" s="28"/>
      <c r="G23" s="18">
        <f t="shared" si="0"/>
        <v>5740</v>
      </c>
      <c r="H23" s="18"/>
      <c r="I23" s="18">
        <f t="shared" si="1"/>
        <v>92270</v>
      </c>
    </row>
    <row r="24" spans="1:9" ht="21" customHeight="1" x14ac:dyDescent="0.35">
      <c r="A24" s="34">
        <v>22</v>
      </c>
      <c r="B24" s="34" t="s">
        <v>10</v>
      </c>
      <c r="C24" s="18">
        <v>-9920</v>
      </c>
      <c r="D24" s="18"/>
      <c r="E24" s="18">
        <v>12080</v>
      </c>
      <c r="F24" s="28"/>
      <c r="G24" s="18">
        <f t="shared" si="0"/>
        <v>12080</v>
      </c>
      <c r="H24" s="18"/>
      <c r="I24" s="18">
        <f t="shared" si="1"/>
        <v>2160</v>
      </c>
    </row>
    <row r="25" spans="1:9" ht="21" customHeight="1" x14ac:dyDescent="0.35">
      <c r="A25" s="34">
        <v>23</v>
      </c>
      <c r="B25" s="34" t="s">
        <v>6</v>
      </c>
      <c r="C25" s="18">
        <v>83650</v>
      </c>
      <c r="D25" s="18"/>
      <c r="E25" s="18">
        <v>12350</v>
      </c>
      <c r="F25" s="28"/>
      <c r="G25" s="18">
        <f t="shared" si="0"/>
        <v>12350</v>
      </c>
      <c r="H25" s="18"/>
      <c r="I25" s="18">
        <f t="shared" si="1"/>
        <v>96000</v>
      </c>
    </row>
    <row r="26" spans="1:9" ht="21" customHeight="1" x14ac:dyDescent="0.35">
      <c r="A26" s="34">
        <v>24</v>
      </c>
      <c r="B26" s="34" t="s">
        <v>6</v>
      </c>
      <c r="C26" s="18">
        <v>87050</v>
      </c>
      <c r="D26" s="18"/>
      <c r="E26" s="18">
        <v>14250</v>
      </c>
      <c r="F26" s="28"/>
      <c r="G26" s="18">
        <f t="shared" si="0"/>
        <v>14250</v>
      </c>
      <c r="H26" s="18"/>
      <c r="I26" s="18">
        <f t="shared" si="1"/>
        <v>101300</v>
      </c>
    </row>
    <row r="27" spans="1:9" ht="21" customHeight="1" x14ac:dyDescent="0.35">
      <c r="A27" s="34">
        <v>25</v>
      </c>
      <c r="B27" s="34" t="s">
        <v>7</v>
      </c>
      <c r="C27" s="18">
        <v>83831</v>
      </c>
      <c r="D27" s="18"/>
      <c r="E27" s="18">
        <v>9870</v>
      </c>
      <c r="F27" s="28"/>
      <c r="G27" s="18">
        <f t="shared" si="0"/>
        <v>9870</v>
      </c>
      <c r="H27" s="18"/>
      <c r="I27" s="18">
        <f t="shared" si="1"/>
        <v>93701</v>
      </c>
    </row>
    <row r="28" spans="1:9" ht="21" customHeight="1" x14ac:dyDescent="0.35">
      <c r="A28" s="34">
        <v>26</v>
      </c>
      <c r="B28" s="34" t="s">
        <v>8</v>
      </c>
      <c r="C28" s="18">
        <v>80436</v>
      </c>
      <c r="D28" s="18"/>
      <c r="E28" s="18">
        <v>13048</v>
      </c>
      <c r="F28" s="28"/>
      <c r="G28" s="18">
        <f t="shared" si="0"/>
        <v>13048</v>
      </c>
      <c r="H28" s="18"/>
      <c r="I28" s="18">
        <f t="shared" si="1"/>
        <v>93484</v>
      </c>
    </row>
    <row r="29" spans="1:9" ht="21" customHeight="1" x14ac:dyDescent="0.35">
      <c r="A29" s="34">
        <v>27</v>
      </c>
      <c r="B29" s="34" t="s">
        <v>9</v>
      </c>
      <c r="C29" s="18">
        <v>97345</v>
      </c>
      <c r="D29" s="18"/>
      <c r="E29" s="18">
        <v>13754</v>
      </c>
      <c r="F29" s="28"/>
      <c r="G29" s="18">
        <f t="shared" si="0"/>
        <v>13754</v>
      </c>
      <c r="H29" s="18"/>
      <c r="I29" s="18">
        <f t="shared" si="1"/>
        <v>111099</v>
      </c>
    </row>
    <row r="30" spans="1:9" ht="21" customHeight="1" x14ac:dyDescent="0.35">
      <c r="A30" s="34">
        <v>28</v>
      </c>
      <c r="B30" s="34" t="s">
        <v>14</v>
      </c>
      <c r="C30" s="18">
        <v>100850</v>
      </c>
      <c r="D30" s="18"/>
      <c r="E30" s="18">
        <v>14390</v>
      </c>
      <c r="F30" s="28"/>
      <c r="G30" s="18">
        <f t="shared" si="0"/>
        <v>14390</v>
      </c>
      <c r="H30" s="18"/>
      <c r="I30" s="18">
        <f t="shared" si="1"/>
        <v>115240</v>
      </c>
    </row>
    <row r="31" spans="1:9" ht="21" customHeight="1" x14ac:dyDescent="0.35">
      <c r="A31" s="34">
        <v>29</v>
      </c>
      <c r="B31" s="34" t="s">
        <v>10</v>
      </c>
      <c r="C31" s="18">
        <v>107900</v>
      </c>
      <c r="D31" s="18"/>
      <c r="E31" s="18">
        <v>15870</v>
      </c>
      <c r="F31" s="28"/>
      <c r="G31" s="18">
        <f t="shared" si="0"/>
        <v>15870</v>
      </c>
      <c r="H31" s="18"/>
      <c r="I31" s="18">
        <f t="shared" si="1"/>
        <v>123770</v>
      </c>
    </row>
    <row r="32" spans="1:9" ht="21" customHeight="1" x14ac:dyDescent="0.35">
      <c r="A32" s="34">
        <v>30</v>
      </c>
      <c r="B32" s="32" t="s">
        <v>6</v>
      </c>
      <c r="C32" s="18">
        <v>102140</v>
      </c>
      <c r="D32" s="18"/>
      <c r="E32" s="18">
        <v>15530</v>
      </c>
      <c r="F32" s="28"/>
      <c r="G32" s="18">
        <f t="shared" si="0"/>
        <v>15530</v>
      </c>
      <c r="H32" s="18"/>
      <c r="I32" s="18">
        <f t="shared" si="1"/>
        <v>117670</v>
      </c>
    </row>
    <row r="33" spans="1:9" ht="21" customHeight="1" x14ac:dyDescent="0.35">
      <c r="A33" s="34">
        <v>31</v>
      </c>
      <c r="B33" s="34" t="s">
        <v>6</v>
      </c>
      <c r="C33" s="18">
        <v>110110</v>
      </c>
      <c r="D33" s="18"/>
      <c r="E33" s="18">
        <v>16330</v>
      </c>
      <c r="F33" s="28"/>
      <c r="G33" s="18">
        <f>SUM(E33+F33)</f>
        <v>16330</v>
      </c>
      <c r="H33" s="18"/>
      <c r="I33" s="18">
        <f>SUM(C33+G33)</f>
        <v>126440</v>
      </c>
    </row>
    <row r="34" spans="1:9" s="4" customFormat="1" ht="21" customHeight="1" x14ac:dyDescent="0.4">
      <c r="A34" s="20"/>
      <c r="B34" s="19"/>
      <c r="C34" s="14">
        <f>SUM(C3:C33)</f>
        <v>2758789</v>
      </c>
      <c r="D34" s="14"/>
      <c r="E34" s="14">
        <f>SUM(E3:E33)</f>
        <v>143212</v>
      </c>
      <c r="F34" s="14">
        <f>SUM(F3:F33)</f>
        <v>0</v>
      </c>
      <c r="G34" s="14">
        <f>SUM(F34+E34)</f>
        <v>143212</v>
      </c>
      <c r="H34" s="14"/>
      <c r="I34" s="14">
        <f>SUM(G34+C34)</f>
        <v>2902001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topLeftCell="A9" workbookViewId="0">
      <selection activeCell="C30" sqref="C30"/>
    </sheetView>
  </sheetViews>
  <sheetFormatPr defaultColWidth="9" defaultRowHeight="21" customHeight="1" x14ac:dyDescent="0.35"/>
  <cols>
    <col min="1" max="1" width="7.1640625" style="2" customWidth="1"/>
    <col min="2" max="2" width="6.1640625" style="2" customWidth="1"/>
    <col min="3" max="3" width="13.25" style="8" customWidth="1"/>
    <col min="4" max="4" width="4.6640625" style="2" customWidth="1"/>
    <col min="5" max="6" width="13.5" style="8" customWidth="1"/>
    <col min="7" max="7" width="13.75" style="2" customWidth="1"/>
    <col min="8" max="8" width="4.6640625" style="2" customWidth="1"/>
    <col min="9" max="9" width="14.6640625" style="2" customWidth="1"/>
    <col min="10" max="10" width="4" style="2" customWidth="1"/>
    <col min="11" max="16384" width="9" style="2"/>
  </cols>
  <sheetData>
    <row r="1" spans="1:10" ht="21" customHeight="1" x14ac:dyDescent="0.35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"/>
    </row>
    <row r="2" spans="1:10" s="6" customFormat="1" ht="22" customHeight="1" x14ac:dyDescent="0.35">
      <c r="A2" s="31" t="s">
        <v>0</v>
      </c>
      <c r="B2" s="31" t="s">
        <v>1</v>
      </c>
      <c r="C2" s="26" t="s">
        <v>2</v>
      </c>
      <c r="D2" s="31"/>
      <c r="E2" s="26" t="s">
        <v>3</v>
      </c>
      <c r="F2" s="26" t="s">
        <v>4</v>
      </c>
      <c r="G2" s="31" t="s">
        <v>12</v>
      </c>
      <c r="H2" s="31"/>
      <c r="I2" s="31" t="s">
        <v>5</v>
      </c>
    </row>
    <row r="3" spans="1:10" ht="22" customHeight="1" x14ac:dyDescent="0.35">
      <c r="A3" s="21">
        <v>1</v>
      </c>
      <c r="B3" s="22" t="s">
        <v>9</v>
      </c>
      <c r="C3" s="18">
        <v>78744</v>
      </c>
      <c r="D3" s="18"/>
      <c r="E3" s="18">
        <v>0</v>
      </c>
      <c r="F3" s="18">
        <v>0</v>
      </c>
      <c r="G3" s="18">
        <f t="shared" ref="G3:G31" si="0">SUM(E3+F3)</f>
        <v>0</v>
      </c>
      <c r="H3" s="18"/>
      <c r="I3" s="18">
        <f t="shared" ref="I3:I28" si="1">SUM(C3+G3)</f>
        <v>78744</v>
      </c>
    </row>
    <row r="4" spans="1:10" ht="22" customHeight="1" x14ac:dyDescent="0.35">
      <c r="A4" s="21">
        <v>2</v>
      </c>
      <c r="B4" s="22" t="s">
        <v>14</v>
      </c>
      <c r="C4" s="18">
        <v>81405</v>
      </c>
      <c r="D4" s="18"/>
      <c r="E4" s="18">
        <v>0</v>
      </c>
      <c r="F4" s="18">
        <v>0</v>
      </c>
      <c r="G4" s="18">
        <f t="shared" si="0"/>
        <v>0</v>
      </c>
      <c r="H4" s="18"/>
      <c r="I4" s="18">
        <f t="shared" si="1"/>
        <v>81405</v>
      </c>
    </row>
    <row r="5" spans="1:10" ht="22" customHeight="1" x14ac:dyDescent="0.35">
      <c r="A5" s="21">
        <v>3</v>
      </c>
      <c r="B5" s="22" t="s">
        <v>10</v>
      </c>
      <c r="C5" s="18">
        <v>78530</v>
      </c>
      <c r="D5" s="18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78530</v>
      </c>
    </row>
    <row r="6" spans="1:10" ht="22" customHeight="1" x14ac:dyDescent="0.35">
      <c r="A6" s="21">
        <v>4</v>
      </c>
      <c r="B6" s="22" t="s">
        <v>6</v>
      </c>
      <c r="C6" s="18">
        <v>94090</v>
      </c>
      <c r="D6" s="18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94090</v>
      </c>
    </row>
    <row r="7" spans="1:10" ht="22" customHeight="1" x14ac:dyDescent="0.35">
      <c r="A7" s="21">
        <v>5</v>
      </c>
      <c r="B7" s="22" t="s">
        <v>6</v>
      </c>
      <c r="C7" s="18">
        <v>89082</v>
      </c>
      <c r="D7" s="18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89082</v>
      </c>
    </row>
    <row r="8" spans="1:10" ht="22" customHeight="1" x14ac:dyDescent="0.35">
      <c r="A8" s="21">
        <v>6</v>
      </c>
      <c r="B8" s="22" t="s">
        <v>7</v>
      </c>
      <c r="C8" s="18">
        <v>81427</v>
      </c>
      <c r="D8" s="18"/>
      <c r="E8" s="18">
        <v>8803</v>
      </c>
      <c r="F8" s="18">
        <v>0</v>
      </c>
      <c r="G8" s="18">
        <f t="shared" si="0"/>
        <v>8803</v>
      </c>
      <c r="H8" s="18"/>
      <c r="I8" s="18">
        <f t="shared" si="1"/>
        <v>90230</v>
      </c>
    </row>
    <row r="9" spans="1:10" ht="22" customHeight="1" x14ac:dyDescent="0.35">
      <c r="A9" s="21">
        <v>7</v>
      </c>
      <c r="B9" s="22" t="s">
        <v>8</v>
      </c>
      <c r="C9" s="18">
        <v>30062</v>
      </c>
      <c r="D9" s="18"/>
      <c r="E9" s="18">
        <v>48706</v>
      </c>
      <c r="F9" s="18">
        <v>0</v>
      </c>
      <c r="G9" s="18">
        <f t="shared" si="0"/>
        <v>48706</v>
      </c>
      <c r="H9" s="18"/>
      <c r="I9" s="18">
        <f t="shared" si="1"/>
        <v>78768</v>
      </c>
    </row>
    <row r="10" spans="1:10" ht="22" customHeight="1" x14ac:dyDescent="0.35">
      <c r="A10" s="21">
        <v>8</v>
      </c>
      <c r="B10" s="22" t="s">
        <v>9</v>
      </c>
      <c r="C10" s="18">
        <v>31784</v>
      </c>
      <c r="D10" s="18"/>
      <c r="E10" s="18">
        <v>47034</v>
      </c>
      <c r="F10" s="18">
        <v>0</v>
      </c>
      <c r="G10" s="18">
        <f t="shared" si="0"/>
        <v>47034</v>
      </c>
      <c r="H10" s="18"/>
      <c r="I10" s="18">
        <f t="shared" si="1"/>
        <v>78818</v>
      </c>
    </row>
    <row r="11" spans="1:10" ht="22" customHeight="1" x14ac:dyDescent="0.35">
      <c r="A11" s="21">
        <v>9</v>
      </c>
      <c r="B11" s="22" t="s">
        <v>14</v>
      </c>
      <c r="C11" s="18">
        <v>32860</v>
      </c>
      <c r="D11" s="18"/>
      <c r="E11" s="18">
        <v>43030</v>
      </c>
      <c r="F11" s="18">
        <v>0</v>
      </c>
      <c r="G11" s="18">
        <f t="shared" si="0"/>
        <v>43030</v>
      </c>
      <c r="H11" s="18"/>
      <c r="I11" s="18">
        <f t="shared" si="1"/>
        <v>75890</v>
      </c>
    </row>
    <row r="12" spans="1:10" ht="22" customHeight="1" x14ac:dyDescent="0.35">
      <c r="A12" s="21">
        <v>10</v>
      </c>
      <c r="B12" s="22" t="s">
        <v>10</v>
      </c>
      <c r="C12" s="18">
        <v>33280</v>
      </c>
      <c r="D12" s="18"/>
      <c r="E12" s="18">
        <v>49210</v>
      </c>
      <c r="F12" s="18">
        <v>0</v>
      </c>
      <c r="G12" s="18">
        <f t="shared" si="0"/>
        <v>49210</v>
      </c>
      <c r="H12" s="18"/>
      <c r="I12" s="18">
        <f t="shared" si="1"/>
        <v>82490</v>
      </c>
    </row>
    <row r="13" spans="1:10" ht="22" customHeight="1" x14ac:dyDescent="0.35">
      <c r="A13" s="21">
        <v>11</v>
      </c>
      <c r="B13" s="22" t="s">
        <v>6</v>
      </c>
      <c r="C13" s="18">
        <v>58520</v>
      </c>
      <c r="D13" s="18"/>
      <c r="E13" s="18">
        <v>35300</v>
      </c>
      <c r="F13" s="18">
        <v>0</v>
      </c>
      <c r="G13" s="18">
        <f t="shared" si="0"/>
        <v>35300</v>
      </c>
      <c r="H13" s="18"/>
      <c r="I13" s="18">
        <f t="shared" si="1"/>
        <v>93820</v>
      </c>
    </row>
    <row r="14" spans="1:10" ht="22" customHeight="1" x14ac:dyDescent="0.35">
      <c r="A14" s="21">
        <v>12</v>
      </c>
      <c r="B14" s="22" t="s">
        <v>6</v>
      </c>
      <c r="C14" s="18">
        <v>59729</v>
      </c>
      <c r="D14" s="18"/>
      <c r="E14" s="18">
        <v>23693</v>
      </c>
      <c r="F14" s="18">
        <v>0</v>
      </c>
      <c r="G14" s="18">
        <f t="shared" si="0"/>
        <v>23693</v>
      </c>
      <c r="H14" s="18"/>
      <c r="I14" s="18">
        <f t="shared" si="1"/>
        <v>83422</v>
      </c>
    </row>
    <row r="15" spans="1:10" ht="22" customHeight="1" x14ac:dyDescent="0.35">
      <c r="A15" s="21">
        <v>13</v>
      </c>
      <c r="B15" s="22" t="s">
        <v>7</v>
      </c>
      <c r="C15" s="18">
        <v>34578</v>
      </c>
      <c r="D15" s="18"/>
      <c r="E15" s="18">
        <v>52091</v>
      </c>
      <c r="F15" s="18">
        <v>0</v>
      </c>
      <c r="G15" s="18">
        <f t="shared" si="0"/>
        <v>52091</v>
      </c>
      <c r="H15" s="18"/>
      <c r="I15" s="18">
        <f t="shared" si="1"/>
        <v>86669</v>
      </c>
    </row>
    <row r="16" spans="1:10" ht="22" customHeight="1" x14ac:dyDescent="0.35">
      <c r="A16" s="21">
        <v>14</v>
      </c>
      <c r="B16" s="22" t="s">
        <v>8</v>
      </c>
      <c r="C16" s="18">
        <v>37382</v>
      </c>
      <c r="D16" s="18"/>
      <c r="E16" s="18">
        <v>35855</v>
      </c>
      <c r="F16" s="18">
        <v>0</v>
      </c>
      <c r="G16" s="18">
        <f t="shared" si="0"/>
        <v>35855</v>
      </c>
      <c r="H16" s="18"/>
      <c r="I16" s="18">
        <f t="shared" si="1"/>
        <v>73237</v>
      </c>
    </row>
    <row r="17" spans="1:9" ht="22" customHeight="1" x14ac:dyDescent="0.35">
      <c r="A17" s="21">
        <v>15</v>
      </c>
      <c r="B17" s="22" t="s">
        <v>9</v>
      </c>
      <c r="C17" s="18">
        <v>18430</v>
      </c>
      <c r="D17" s="18"/>
      <c r="E17" s="18">
        <v>57084</v>
      </c>
      <c r="F17" s="18">
        <v>0</v>
      </c>
      <c r="G17" s="18">
        <f t="shared" si="0"/>
        <v>57084</v>
      </c>
      <c r="H17" s="18"/>
      <c r="I17" s="18">
        <f t="shared" si="1"/>
        <v>75514</v>
      </c>
    </row>
    <row r="18" spans="1:9" ht="22" customHeight="1" x14ac:dyDescent="0.35">
      <c r="A18" s="21">
        <v>16</v>
      </c>
      <c r="B18" s="22" t="s">
        <v>14</v>
      </c>
      <c r="C18" s="18">
        <v>51094</v>
      </c>
      <c r="D18" s="18"/>
      <c r="E18" s="18">
        <v>24942</v>
      </c>
      <c r="F18" s="18">
        <v>0</v>
      </c>
      <c r="G18" s="18">
        <f t="shared" si="0"/>
        <v>24942</v>
      </c>
      <c r="H18" s="18"/>
      <c r="I18" s="18">
        <f t="shared" si="1"/>
        <v>76036</v>
      </c>
    </row>
    <row r="19" spans="1:9" ht="22" customHeight="1" x14ac:dyDescent="0.35">
      <c r="A19" s="21">
        <v>17</v>
      </c>
      <c r="B19" s="22" t="s">
        <v>10</v>
      </c>
      <c r="C19" s="18">
        <v>21770</v>
      </c>
      <c r="D19" s="18"/>
      <c r="E19" s="18">
        <v>57940</v>
      </c>
      <c r="F19" s="18">
        <v>0</v>
      </c>
      <c r="G19" s="18">
        <f t="shared" si="0"/>
        <v>57940</v>
      </c>
      <c r="H19" s="18"/>
      <c r="I19" s="18">
        <f t="shared" si="1"/>
        <v>79710</v>
      </c>
    </row>
    <row r="20" spans="1:9" ht="22" customHeight="1" x14ac:dyDescent="0.35">
      <c r="A20" s="21">
        <v>18</v>
      </c>
      <c r="B20" s="22" t="s">
        <v>6</v>
      </c>
      <c r="C20" s="18">
        <v>55500</v>
      </c>
      <c r="D20" s="18"/>
      <c r="E20" s="18">
        <v>35810</v>
      </c>
      <c r="F20" s="18">
        <v>0</v>
      </c>
      <c r="G20" s="18">
        <f t="shared" si="0"/>
        <v>35810</v>
      </c>
      <c r="H20" s="18"/>
      <c r="I20" s="18">
        <f t="shared" si="1"/>
        <v>91310</v>
      </c>
    </row>
    <row r="21" spans="1:9" ht="22" customHeight="1" x14ac:dyDescent="0.35">
      <c r="A21" s="21">
        <v>19</v>
      </c>
      <c r="B21" s="22" t="s">
        <v>6</v>
      </c>
      <c r="C21" s="18">
        <v>65990</v>
      </c>
      <c r="D21" s="18"/>
      <c r="E21" s="18">
        <v>32170</v>
      </c>
      <c r="F21" s="18">
        <v>0</v>
      </c>
      <c r="G21" s="18">
        <f t="shared" si="0"/>
        <v>32170</v>
      </c>
      <c r="H21" s="18"/>
      <c r="I21" s="18">
        <f t="shared" si="1"/>
        <v>98160</v>
      </c>
    </row>
    <row r="22" spans="1:9" ht="22" customHeight="1" x14ac:dyDescent="0.35">
      <c r="A22" s="21">
        <v>20</v>
      </c>
      <c r="B22" s="22" t="s">
        <v>7</v>
      </c>
      <c r="C22" s="18">
        <v>70974</v>
      </c>
      <c r="D22" s="18"/>
      <c r="E22" s="18">
        <v>31832</v>
      </c>
      <c r="F22" s="18">
        <v>0</v>
      </c>
      <c r="G22" s="18">
        <f t="shared" si="0"/>
        <v>31832</v>
      </c>
      <c r="H22" s="18"/>
      <c r="I22" s="18">
        <f t="shared" si="1"/>
        <v>102806</v>
      </c>
    </row>
    <row r="23" spans="1:9" ht="22" customHeight="1" x14ac:dyDescent="0.35">
      <c r="A23" s="21">
        <v>21</v>
      </c>
      <c r="B23" s="22" t="s">
        <v>8</v>
      </c>
      <c r="C23" s="18">
        <v>64440</v>
      </c>
      <c r="D23" s="18"/>
      <c r="E23" s="18">
        <v>25530</v>
      </c>
      <c r="F23" s="18">
        <v>0</v>
      </c>
      <c r="G23" s="18">
        <f t="shared" si="0"/>
        <v>25530</v>
      </c>
      <c r="H23" s="18"/>
      <c r="I23" s="18">
        <f t="shared" si="1"/>
        <v>89970</v>
      </c>
    </row>
    <row r="24" spans="1:9" ht="22" customHeight="1" x14ac:dyDescent="0.35">
      <c r="A24" s="21">
        <v>22</v>
      </c>
      <c r="B24" s="22" t="s">
        <v>9</v>
      </c>
      <c r="C24" s="18">
        <v>53970</v>
      </c>
      <c r="D24" s="18"/>
      <c r="E24" s="18">
        <v>38520</v>
      </c>
      <c r="F24" s="18">
        <v>0</v>
      </c>
      <c r="G24" s="18">
        <f t="shared" si="0"/>
        <v>38520</v>
      </c>
      <c r="H24" s="18"/>
      <c r="I24" s="18">
        <f t="shared" si="1"/>
        <v>92490</v>
      </c>
    </row>
    <row r="25" spans="1:9" ht="22" customHeight="1" x14ac:dyDescent="0.35">
      <c r="A25" s="21">
        <v>23</v>
      </c>
      <c r="B25" s="22" t="s">
        <v>14</v>
      </c>
      <c r="C25" s="18">
        <v>46277</v>
      </c>
      <c r="D25" s="18"/>
      <c r="E25" s="18">
        <v>52382</v>
      </c>
      <c r="F25" s="18">
        <v>0</v>
      </c>
      <c r="G25" s="18">
        <f t="shared" si="0"/>
        <v>52382</v>
      </c>
      <c r="H25" s="18"/>
      <c r="I25" s="18">
        <f t="shared" si="1"/>
        <v>98659</v>
      </c>
    </row>
    <row r="26" spans="1:9" ht="22" customHeight="1" x14ac:dyDescent="0.35">
      <c r="A26" s="21">
        <v>24</v>
      </c>
      <c r="B26" s="22" t="s">
        <v>10</v>
      </c>
      <c r="C26" s="18">
        <v>65470</v>
      </c>
      <c r="D26" s="18"/>
      <c r="E26" s="18">
        <v>29490</v>
      </c>
      <c r="F26" s="18">
        <v>0</v>
      </c>
      <c r="G26" s="18">
        <f t="shared" si="0"/>
        <v>29490</v>
      </c>
      <c r="H26" s="18"/>
      <c r="I26" s="18">
        <f t="shared" si="1"/>
        <v>94960</v>
      </c>
    </row>
    <row r="27" spans="1:9" ht="22" customHeight="1" x14ac:dyDescent="0.35">
      <c r="A27" s="21">
        <v>25</v>
      </c>
      <c r="B27" s="22" t="s">
        <v>6</v>
      </c>
      <c r="C27" s="18">
        <v>65440</v>
      </c>
      <c r="D27" s="18"/>
      <c r="E27" s="18">
        <v>31670</v>
      </c>
      <c r="F27" s="18">
        <v>0</v>
      </c>
      <c r="G27" s="18">
        <f t="shared" si="0"/>
        <v>31670</v>
      </c>
      <c r="H27" s="18"/>
      <c r="I27" s="18">
        <f t="shared" si="1"/>
        <v>97110</v>
      </c>
    </row>
    <row r="28" spans="1:9" ht="22" customHeight="1" x14ac:dyDescent="0.35">
      <c r="A28" s="21">
        <v>26</v>
      </c>
      <c r="B28" s="22" t="s">
        <v>6</v>
      </c>
      <c r="C28" s="18">
        <v>54011</v>
      </c>
      <c r="D28" s="18"/>
      <c r="E28" s="18">
        <v>36297</v>
      </c>
      <c r="F28" s="18">
        <v>0</v>
      </c>
      <c r="G28" s="18">
        <f t="shared" si="0"/>
        <v>36297</v>
      </c>
      <c r="H28" s="18"/>
      <c r="I28" s="18">
        <f t="shared" si="1"/>
        <v>90308</v>
      </c>
    </row>
    <row r="29" spans="1:9" ht="22" customHeight="1" x14ac:dyDescent="0.35">
      <c r="A29" s="21">
        <v>27</v>
      </c>
      <c r="B29" s="2" t="s">
        <v>7</v>
      </c>
      <c r="C29" s="18" t="s">
        <v>28</v>
      </c>
      <c r="D29" s="18"/>
      <c r="E29" s="18">
        <v>47560</v>
      </c>
      <c r="F29" s="18">
        <v>0</v>
      </c>
      <c r="G29" s="18">
        <f t="shared" si="0"/>
        <v>47560</v>
      </c>
      <c r="H29" s="18"/>
      <c r="I29" s="18">
        <f>SUM(G29)</f>
        <v>47560</v>
      </c>
    </row>
    <row r="30" spans="1:9" ht="22" customHeight="1" x14ac:dyDescent="0.35">
      <c r="A30" s="21">
        <v>28</v>
      </c>
      <c r="B30" s="22" t="s">
        <v>8</v>
      </c>
      <c r="C30" s="18">
        <v>35042</v>
      </c>
      <c r="D30" s="18"/>
      <c r="E30" s="18">
        <v>45124</v>
      </c>
      <c r="F30" s="18">
        <v>0</v>
      </c>
      <c r="G30" s="18">
        <f>SUM(E30+F30)</f>
        <v>45124</v>
      </c>
      <c r="H30" s="18"/>
      <c r="I30" s="18">
        <f>SUM(C30+G30)</f>
        <v>80166</v>
      </c>
    </row>
    <row r="31" spans="1:9" ht="22" customHeight="1" x14ac:dyDescent="0.35">
      <c r="A31" s="22" t="s">
        <v>11</v>
      </c>
      <c r="B31" s="22"/>
      <c r="C31" s="14">
        <f>SUM(C3:C30)</f>
        <v>1489881</v>
      </c>
      <c r="D31" s="19"/>
      <c r="E31" s="14">
        <f>SUM(E3:E30)</f>
        <v>890073</v>
      </c>
      <c r="F31" s="14">
        <f>SUM(F3:F30)</f>
        <v>0</v>
      </c>
      <c r="G31" s="14">
        <f t="shared" si="0"/>
        <v>890073</v>
      </c>
      <c r="H31" s="14"/>
      <c r="I31" s="14">
        <f>SUM(C31+G31)</f>
        <v>2379954</v>
      </c>
    </row>
    <row r="32" spans="1:9" ht="21" customHeight="1" x14ac:dyDescent="0.35">
      <c r="A32" s="2" t="s">
        <v>11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opLeftCell="A12" workbookViewId="0">
      <selection activeCell="E34" sqref="E34"/>
    </sheetView>
  </sheetViews>
  <sheetFormatPr defaultRowHeight="15.5" x14ac:dyDescent="0.35"/>
  <cols>
    <col min="1" max="1" width="5.75" style="2" customWidth="1"/>
    <col min="2" max="2" width="5.4140625" style="2" customWidth="1"/>
    <col min="3" max="3" width="13.25" style="2" customWidth="1"/>
    <col min="4" max="4" width="4.6640625" style="2" customWidth="1"/>
    <col min="5" max="5" width="13.4140625" style="2" customWidth="1"/>
    <col min="6" max="6" width="14" style="2" customWidth="1"/>
    <col min="7" max="7" width="14.83203125" style="2" customWidth="1"/>
    <col min="8" max="8" width="4.6640625" style="2" customWidth="1"/>
    <col min="9" max="9" width="14.1640625" style="2" customWidth="1"/>
    <col min="10" max="10" width="4.1640625" style="2" customWidth="1"/>
  </cols>
  <sheetData>
    <row r="1" spans="1:10" s="7" customFormat="1" ht="20.149999999999999" customHeight="1" x14ac:dyDescent="0.3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6"/>
    </row>
    <row r="2" spans="1:10" s="7" customFormat="1" ht="19.25" customHeight="1" x14ac:dyDescent="0.35">
      <c r="A2" s="35" t="s">
        <v>0</v>
      </c>
      <c r="B2" s="19" t="s">
        <v>1</v>
      </c>
      <c r="C2" s="20" t="s">
        <v>2</v>
      </c>
      <c r="D2" s="20"/>
      <c r="E2" s="20" t="s">
        <v>3</v>
      </c>
      <c r="F2" s="20" t="s">
        <v>4</v>
      </c>
      <c r="G2" s="20" t="s">
        <v>12</v>
      </c>
      <c r="H2" s="20"/>
      <c r="I2" s="20" t="s">
        <v>5</v>
      </c>
      <c r="J2" s="36"/>
    </row>
    <row r="3" spans="1:10" ht="21" customHeight="1" x14ac:dyDescent="0.35">
      <c r="A3" s="37">
        <v>1</v>
      </c>
      <c r="B3" s="37" t="s">
        <v>9</v>
      </c>
      <c r="C3" s="18">
        <v>35137</v>
      </c>
      <c r="D3" s="18"/>
      <c r="E3" s="18">
        <v>44208</v>
      </c>
      <c r="F3" s="18">
        <v>0</v>
      </c>
      <c r="G3" s="18">
        <f t="shared" ref="G3:G34" si="0">SUM(E3+F3)</f>
        <v>44208</v>
      </c>
      <c r="H3" s="18"/>
      <c r="I3" s="18">
        <f t="shared" ref="I3:I32" si="1">SUM(C3+G3)</f>
        <v>79345</v>
      </c>
      <c r="J3" s="8"/>
    </row>
    <row r="4" spans="1:10" ht="21" customHeight="1" x14ac:dyDescent="0.35">
      <c r="A4" s="37">
        <v>2</v>
      </c>
      <c r="B4" s="37" t="s">
        <v>8</v>
      </c>
      <c r="C4" s="18">
        <v>35920</v>
      </c>
      <c r="D4" s="18"/>
      <c r="E4" s="18">
        <v>46590</v>
      </c>
      <c r="F4" s="18">
        <v>0</v>
      </c>
      <c r="G4" s="18">
        <f t="shared" si="0"/>
        <v>46590</v>
      </c>
      <c r="H4" s="18"/>
      <c r="I4" s="18">
        <f t="shared" si="1"/>
        <v>82510</v>
      </c>
      <c r="J4" s="8"/>
    </row>
    <row r="5" spans="1:10" ht="21" customHeight="1" x14ac:dyDescent="0.35">
      <c r="A5" s="37">
        <v>3</v>
      </c>
      <c r="B5" s="37" t="s">
        <v>10</v>
      </c>
      <c r="C5" s="18">
        <v>30290</v>
      </c>
      <c r="D5" s="18"/>
      <c r="E5" s="18">
        <v>47360</v>
      </c>
      <c r="F5" s="18">
        <v>0</v>
      </c>
      <c r="G5" s="18">
        <f t="shared" si="0"/>
        <v>47360</v>
      </c>
      <c r="H5" s="18"/>
      <c r="I5" s="18">
        <f t="shared" si="1"/>
        <v>77650</v>
      </c>
      <c r="J5" s="8"/>
    </row>
    <row r="6" spans="1:10" ht="21" customHeight="1" x14ac:dyDescent="0.35">
      <c r="A6" s="37">
        <v>4</v>
      </c>
      <c r="B6" s="37" t="s">
        <v>6</v>
      </c>
      <c r="C6" s="18">
        <v>49530</v>
      </c>
      <c r="D6" s="18"/>
      <c r="E6" s="18">
        <v>41110</v>
      </c>
      <c r="F6" s="18">
        <v>0</v>
      </c>
      <c r="G6" s="18">
        <f t="shared" si="0"/>
        <v>41110</v>
      </c>
      <c r="H6" s="18"/>
      <c r="I6" s="18">
        <f t="shared" si="1"/>
        <v>90640</v>
      </c>
      <c r="J6" s="8"/>
    </row>
    <row r="7" spans="1:10" ht="21" customHeight="1" x14ac:dyDescent="0.35">
      <c r="A7" s="37">
        <v>5</v>
      </c>
      <c r="B7" s="37" t="s">
        <v>6</v>
      </c>
      <c r="C7" s="18">
        <v>41417</v>
      </c>
      <c r="D7" s="18"/>
      <c r="E7" s="18">
        <v>43823</v>
      </c>
      <c r="F7" s="18">
        <v>0</v>
      </c>
      <c r="G7" s="18">
        <f t="shared" si="0"/>
        <v>43823</v>
      </c>
      <c r="H7" s="18"/>
      <c r="I7" s="18">
        <f t="shared" si="1"/>
        <v>85240</v>
      </c>
      <c r="J7" s="8"/>
    </row>
    <row r="8" spans="1:10" ht="21" customHeight="1" x14ac:dyDescent="0.35">
      <c r="A8" s="37">
        <v>6</v>
      </c>
      <c r="B8" s="37" t="s">
        <v>7</v>
      </c>
      <c r="C8" s="18">
        <v>30787</v>
      </c>
      <c r="D8" s="18"/>
      <c r="E8" s="18">
        <v>48632</v>
      </c>
      <c r="F8" s="18">
        <v>0</v>
      </c>
      <c r="G8" s="18">
        <f t="shared" si="0"/>
        <v>48632</v>
      </c>
      <c r="H8" s="18"/>
      <c r="I8" s="18">
        <f t="shared" si="1"/>
        <v>79419</v>
      </c>
      <c r="J8" s="8"/>
    </row>
    <row r="9" spans="1:10" ht="21" customHeight="1" x14ac:dyDescent="0.35">
      <c r="A9" s="37">
        <v>7</v>
      </c>
      <c r="B9" s="37" t="s">
        <v>8</v>
      </c>
      <c r="C9" s="18">
        <v>31412</v>
      </c>
      <c r="D9" s="18"/>
      <c r="E9" s="18">
        <v>46957</v>
      </c>
      <c r="F9" s="18">
        <v>0</v>
      </c>
      <c r="G9" s="18">
        <f t="shared" si="0"/>
        <v>46957</v>
      </c>
      <c r="H9" s="18"/>
      <c r="I9" s="18">
        <f t="shared" si="1"/>
        <v>78369</v>
      </c>
      <c r="J9" s="8"/>
    </row>
    <row r="10" spans="1:10" ht="21" customHeight="1" x14ac:dyDescent="0.35">
      <c r="A10" s="37">
        <v>8</v>
      </c>
      <c r="B10" s="37" t="s">
        <v>9</v>
      </c>
      <c r="C10" s="18">
        <v>27772</v>
      </c>
      <c r="D10" s="18"/>
      <c r="E10" s="18">
        <v>47792</v>
      </c>
      <c r="F10" s="18">
        <v>0</v>
      </c>
      <c r="G10" s="18">
        <f t="shared" si="0"/>
        <v>47792</v>
      </c>
      <c r="H10" s="18"/>
      <c r="I10" s="18">
        <f t="shared" si="1"/>
        <v>75564</v>
      </c>
      <c r="J10" s="8"/>
    </row>
    <row r="11" spans="1:10" ht="21" customHeight="1" x14ac:dyDescent="0.35">
      <c r="A11" s="37">
        <v>9</v>
      </c>
      <c r="B11" s="37" t="s">
        <v>8</v>
      </c>
      <c r="C11" s="18">
        <v>34750</v>
      </c>
      <c r="D11" s="18"/>
      <c r="E11" s="18">
        <v>48089</v>
      </c>
      <c r="F11" s="18">
        <v>0</v>
      </c>
      <c r="G11" s="18">
        <f t="shared" si="0"/>
        <v>48089</v>
      </c>
      <c r="H11" s="18"/>
      <c r="I11" s="18">
        <f t="shared" si="1"/>
        <v>82839</v>
      </c>
      <c r="J11" s="8"/>
    </row>
    <row r="12" spans="1:10" ht="21" customHeight="1" x14ac:dyDescent="0.35">
      <c r="A12" s="37">
        <v>10</v>
      </c>
      <c r="B12" s="37" t="s">
        <v>10</v>
      </c>
      <c r="C12" s="18">
        <v>55730</v>
      </c>
      <c r="D12" s="18"/>
      <c r="E12" s="18">
        <v>25980</v>
      </c>
      <c r="F12" s="18">
        <v>0</v>
      </c>
      <c r="G12" s="18">
        <f t="shared" si="0"/>
        <v>25980</v>
      </c>
      <c r="H12" s="18"/>
      <c r="I12" s="18">
        <f t="shared" si="1"/>
        <v>81710</v>
      </c>
      <c r="J12" s="8"/>
    </row>
    <row r="13" spans="1:10" ht="21" customHeight="1" x14ac:dyDescent="0.35">
      <c r="A13" s="37">
        <v>11</v>
      </c>
      <c r="B13" s="37" t="s">
        <v>6</v>
      </c>
      <c r="C13" s="18">
        <v>69020</v>
      </c>
      <c r="D13" s="18"/>
      <c r="E13" s="18">
        <v>19980</v>
      </c>
      <c r="F13" s="18">
        <v>0</v>
      </c>
      <c r="G13" s="18">
        <f t="shared" si="0"/>
        <v>19980</v>
      </c>
      <c r="H13" s="18"/>
      <c r="I13" s="18">
        <f t="shared" si="1"/>
        <v>89000</v>
      </c>
      <c r="J13" s="8"/>
    </row>
    <row r="14" spans="1:10" ht="21" customHeight="1" x14ac:dyDescent="0.35">
      <c r="A14" s="37">
        <v>12</v>
      </c>
      <c r="B14" s="37" t="s">
        <v>6</v>
      </c>
      <c r="C14" s="18">
        <v>58145</v>
      </c>
      <c r="D14" s="18"/>
      <c r="E14" s="18">
        <v>30961</v>
      </c>
      <c r="F14" s="18">
        <v>0</v>
      </c>
      <c r="G14" s="18">
        <f t="shared" si="0"/>
        <v>30961</v>
      </c>
      <c r="H14" s="18"/>
      <c r="I14" s="18">
        <f t="shared" si="1"/>
        <v>89106</v>
      </c>
      <c r="J14" s="8"/>
    </row>
    <row r="15" spans="1:10" ht="21" customHeight="1" x14ac:dyDescent="0.35">
      <c r="A15" s="37">
        <v>13</v>
      </c>
      <c r="B15" s="37" t="s">
        <v>7</v>
      </c>
      <c r="C15" s="18">
        <v>29240</v>
      </c>
      <c r="D15" s="18"/>
      <c r="E15" s="18">
        <v>51100</v>
      </c>
      <c r="F15" s="18">
        <v>0</v>
      </c>
      <c r="G15" s="18">
        <f t="shared" si="0"/>
        <v>51100</v>
      </c>
      <c r="H15" s="18"/>
      <c r="I15" s="18">
        <f t="shared" si="1"/>
        <v>80340</v>
      </c>
      <c r="J15" s="8"/>
    </row>
    <row r="16" spans="1:10" ht="21" customHeight="1" x14ac:dyDescent="0.35">
      <c r="A16" s="37">
        <v>14</v>
      </c>
      <c r="B16" s="37" t="s">
        <v>8</v>
      </c>
      <c r="C16" s="18">
        <v>32716</v>
      </c>
      <c r="D16" s="18"/>
      <c r="E16" s="18">
        <v>46967</v>
      </c>
      <c r="F16" s="18">
        <v>0</v>
      </c>
      <c r="G16" s="18">
        <f t="shared" si="0"/>
        <v>46967</v>
      </c>
      <c r="H16" s="18"/>
      <c r="I16" s="18">
        <f t="shared" si="1"/>
        <v>79683</v>
      </c>
      <c r="J16" s="8"/>
    </row>
    <row r="17" spans="1:15" ht="21" customHeight="1" x14ac:dyDescent="0.35">
      <c r="A17" s="37">
        <v>15</v>
      </c>
      <c r="B17" s="37" t="s">
        <v>9</v>
      </c>
      <c r="C17" s="18">
        <v>25622</v>
      </c>
      <c r="D17" s="18"/>
      <c r="E17" s="18">
        <v>50481</v>
      </c>
      <c r="F17" s="18">
        <v>0</v>
      </c>
      <c r="G17" s="18">
        <f t="shared" si="0"/>
        <v>50481</v>
      </c>
      <c r="H17" s="18"/>
      <c r="I17" s="18">
        <f t="shared" si="1"/>
        <v>76103</v>
      </c>
      <c r="J17" s="8"/>
    </row>
    <row r="18" spans="1:15" ht="21" customHeight="1" x14ac:dyDescent="0.35">
      <c r="A18" s="37">
        <v>16</v>
      </c>
      <c r="B18" s="37" t="s">
        <v>8</v>
      </c>
      <c r="C18" s="18">
        <v>47860</v>
      </c>
      <c r="D18" s="18"/>
      <c r="E18" s="18">
        <v>35068</v>
      </c>
      <c r="F18" s="18">
        <v>0</v>
      </c>
      <c r="G18" s="18">
        <f t="shared" si="0"/>
        <v>35068</v>
      </c>
      <c r="H18" s="18"/>
      <c r="I18" s="18">
        <f t="shared" si="1"/>
        <v>82928</v>
      </c>
      <c r="J18" s="8"/>
    </row>
    <row r="19" spans="1:15" ht="21" customHeight="1" x14ac:dyDescent="0.35">
      <c r="A19" s="37">
        <v>17</v>
      </c>
      <c r="B19" s="37" t="s">
        <v>10</v>
      </c>
      <c r="C19" s="18">
        <v>33770</v>
      </c>
      <c r="D19" s="18"/>
      <c r="E19" s="18">
        <v>49910</v>
      </c>
      <c r="F19" s="18">
        <v>0</v>
      </c>
      <c r="G19" s="18">
        <f t="shared" si="0"/>
        <v>49910</v>
      </c>
      <c r="H19" s="18"/>
      <c r="I19" s="18">
        <f t="shared" si="1"/>
        <v>83680</v>
      </c>
      <c r="J19" s="8"/>
    </row>
    <row r="20" spans="1:15" ht="21" customHeight="1" x14ac:dyDescent="0.35">
      <c r="A20" s="37">
        <v>18</v>
      </c>
      <c r="B20" s="37" t="s">
        <v>6</v>
      </c>
      <c r="C20" s="18">
        <v>50050</v>
      </c>
      <c r="D20" s="18"/>
      <c r="E20" s="18">
        <v>41930</v>
      </c>
      <c r="F20" s="18">
        <v>0</v>
      </c>
      <c r="G20" s="18">
        <f t="shared" si="0"/>
        <v>41930</v>
      </c>
      <c r="H20" s="18"/>
      <c r="I20" s="18">
        <f t="shared" si="1"/>
        <v>91980</v>
      </c>
      <c r="J20" s="8"/>
    </row>
    <row r="21" spans="1:15" ht="21" customHeight="1" x14ac:dyDescent="0.35">
      <c r="A21" s="37">
        <v>19</v>
      </c>
      <c r="B21" s="37" t="s">
        <v>6</v>
      </c>
      <c r="C21" s="18">
        <v>61620</v>
      </c>
      <c r="D21" s="18"/>
      <c r="E21" s="18">
        <v>36828</v>
      </c>
      <c r="F21" s="18">
        <v>0</v>
      </c>
      <c r="G21" s="18">
        <f t="shared" si="0"/>
        <v>36828</v>
      </c>
      <c r="H21" s="18"/>
      <c r="I21" s="18">
        <f t="shared" si="1"/>
        <v>98448</v>
      </c>
      <c r="J21" s="8"/>
    </row>
    <row r="22" spans="1:15" ht="21" customHeight="1" x14ac:dyDescent="0.35">
      <c r="A22" s="37">
        <v>20</v>
      </c>
      <c r="B22" s="37" t="s">
        <v>7</v>
      </c>
      <c r="C22" s="18">
        <v>29673</v>
      </c>
      <c r="D22" s="18"/>
      <c r="E22" s="18">
        <v>57795</v>
      </c>
      <c r="F22" s="18">
        <v>0</v>
      </c>
      <c r="G22" s="18">
        <f t="shared" si="0"/>
        <v>57795</v>
      </c>
      <c r="H22" s="18"/>
      <c r="I22" s="18">
        <f t="shared" si="1"/>
        <v>87468</v>
      </c>
      <c r="J22" s="8"/>
      <c r="O22" t="s">
        <v>11</v>
      </c>
    </row>
    <row r="23" spans="1:15" ht="21" customHeight="1" x14ac:dyDescent="0.35">
      <c r="A23" s="37">
        <v>21</v>
      </c>
      <c r="B23" s="37" t="s">
        <v>8</v>
      </c>
      <c r="C23" s="18">
        <v>33137</v>
      </c>
      <c r="D23" s="18"/>
      <c r="E23" s="18">
        <v>38854</v>
      </c>
      <c r="F23" s="18">
        <v>0</v>
      </c>
      <c r="G23" s="18">
        <f t="shared" si="0"/>
        <v>38854</v>
      </c>
      <c r="H23" s="18"/>
      <c r="I23" s="18">
        <f t="shared" si="1"/>
        <v>71991</v>
      </c>
      <c r="J23" s="8"/>
    </row>
    <row r="24" spans="1:15" ht="21" customHeight="1" x14ac:dyDescent="0.35">
      <c r="A24" s="37">
        <v>22</v>
      </c>
      <c r="B24" s="37" t="s">
        <v>9</v>
      </c>
      <c r="C24" s="18">
        <v>65018</v>
      </c>
      <c r="D24" s="18"/>
      <c r="E24" s="18">
        <v>21493</v>
      </c>
      <c r="F24" s="18">
        <v>0</v>
      </c>
      <c r="G24" s="18">
        <f t="shared" si="0"/>
        <v>21493</v>
      </c>
      <c r="H24" s="18"/>
      <c r="I24" s="18">
        <f t="shared" si="1"/>
        <v>86511</v>
      </c>
      <c r="J24" s="8"/>
    </row>
    <row r="25" spans="1:15" ht="21" customHeight="1" x14ac:dyDescent="0.35">
      <c r="A25" s="37">
        <v>23</v>
      </c>
      <c r="B25" s="37" t="s">
        <v>8</v>
      </c>
      <c r="C25" s="18">
        <v>37292</v>
      </c>
      <c r="D25" s="18"/>
      <c r="E25" s="18">
        <v>39446</v>
      </c>
      <c r="F25" s="18">
        <v>0</v>
      </c>
      <c r="G25" s="18">
        <f t="shared" si="0"/>
        <v>39446</v>
      </c>
      <c r="H25" s="18"/>
      <c r="I25" s="18">
        <f t="shared" si="1"/>
        <v>76738</v>
      </c>
      <c r="J25" s="8"/>
    </row>
    <row r="26" spans="1:15" ht="21" customHeight="1" x14ac:dyDescent="0.35">
      <c r="A26" s="37">
        <v>24</v>
      </c>
      <c r="B26" s="37" t="s">
        <v>10</v>
      </c>
      <c r="C26" s="18">
        <v>26250</v>
      </c>
      <c r="D26" s="18"/>
      <c r="E26" s="18">
        <v>56740</v>
      </c>
      <c r="F26" s="18">
        <v>0</v>
      </c>
      <c r="G26" s="18">
        <f t="shared" si="0"/>
        <v>56740</v>
      </c>
      <c r="H26" s="18"/>
      <c r="I26" s="18">
        <f t="shared" si="1"/>
        <v>82990</v>
      </c>
      <c r="J26" s="8"/>
    </row>
    <row r="27" spans="1:15" ht="21" customHeight="1" x14ac:dyDescent="0.35">
      <c r="A27" s="37">
        <v>25</v>
      </c>
      <c r="B27" s="37" t="s">
        <v>6</v>
      </c>
      <c r="C27" s="18">
        <v>35630</v>
      </c>
      <c r="D27" s="18"/>
      <c r="E27" s="18">
        <v>43040</v>
      </c>
      <c r="F27" s="18">
        <v>0</v>
      </c>
      <c r="G27" s="18">
        <f t="shared" si="0"/>
        <v>43040</v>
      </c>
      <c r="H27" s="18"/>
      <c r="I27" s="18">
        <f t="shared" si="1"/>
        <v>78670</v>
      </c>
      <c r="J27" s="8"/>
    </row>
    <row r="28" spans="1:15" ht="21" customHeight="1" x14ac:dyDescent="0.35">
      <c r="A28" s="37">
        <v>26</v>
      </c>
      <c r="B28" s="37" t="s">
        <v>6</v>
      </c>
      <c r="C28" s="18">
        <v>31636</v>
      </c>
      <c r="D28" s="18"/>
      <c r="E28" s="18">
        <v>56561</v>
      </c>
      <c r="F28" s="18">
        <v>0</v>
      </c>
      <c r="G28" s="18">
        <f t="shared" si="0"/>
        <v>56561</v>
      </c>
      <c r="H28" s="18"/>
      <c r="I28" s="18">
        <f t="shared" si="1"/>
        <v>88197</v>
      </c>
      <c r="J28" s="8"/>
    </row>
    <row r="29" spans="1:15" ht="21" customHeight="1" x14ac:dyDescent="0.35">
      <c r="A29" s="37">
        <v>27</v>
      </c>
      <c r="B29" s="37" t="s">
        <v>7</v>
      </c>
      <c r="C29" s="18">
        <v>48105</v>
      </c>
      <c r="D29" s="18"/>
      <c r="E29" s="18">
        <v>24389</v>
      </c>
      <c r="F29" s="18">
        <v>0</v>
      </c>
      <c r="G29" s="18">
        <f t="shared" si="0"/>
        <v>24389</v>
      </c>
      <c r="H29" s="18"/>
      <c r="I29" s="18">
        <f t="shared" si="1"/>
        <v>72494</v>
      </c>
      <c r="J29" s="8"/>
    </row>
    <row r="30" spans="1:15" ht="21" customHeight="1" x14ac:dyDescent="0.35">
      <c r="A30" s="37">
        <v>28</v>
      </c>
      <c r="B30" s="37" t="s">
        <v>8</v>
      </c>
      <c r="C30" s="18">
        <v>47164</v>
      </c>
      <c r="D30" s="18"/>
      <c r="E30" s="18">
        <v>0</v>
      </c>
      <c r="F30" s="18">
        <v>0</v>
      </c>
      <c r="G30" s="18">
        <f t="shared" si="0"/>
        <v>0</v>
      </c>
      <c r="H30" s="18"/>
      <c r="I30" s="18">
        <f t="shared" si="1"/>
        <v>47164</v>
      </c>
      <c r="J30" s="8"/>
    </row>
    <row r="31" spans="1:15" ht="21" customHeight="1" x14ac:dyDescent="0.35">
      <c r="A31" s="37">
        <v>29</v>
      </c>
      <c r="B31" s="37" t="s">
        <v>9</v>
      </c>
      <c r="C31" s="18">
        <v>77222</v>
      </c>
      <c r="D31" s="18"/>
      <c r="E31" s="18">
        <v>0</v>
      </c>
      <c r="F31" s="18">
        <v>0</v>
      </c>
      <c r="G31" s="18">
        <f t="shared" si="0"/>
        <v>0</v>
      </c>
      <c r="H31" s="18"/>
      <c r="I31" s="18">
        <f t="shared" si="1"/>
        <v>77222</v>
      </c>
      <c r="J31" s="8"/>
    </row>
    <row r="32" spans="1:15" ht="21" customHeight="1" x14ac:dyDescent="0.35">
      <c r="A32" s="37">
        <v>30</v>
      </c>
      <c r="B32" s="37" t="s">
        <v>14</v>
      </c>
      <c r="C32" s="18">
        <v>76660</v>
      </c>
      <c r="D32" s="18"/>
      <c r="E32" s="18">
        <v>0</v>
      </c>
      <c r="F32" s="18">
        <v>0</v>
      </c>
      <c r="G32" s="18">
        <f t="shared" si="0"/>
        <v>0</v>
      </c>
      <c r="H32" s="18"/>
      <c r="I32" s="18">
        <f t="shared" si="1"/>
        <v>76660</v>
      </c>
      <c r="J32" s="8"/>
    </row>
    <row r="33" spans="1:10" ht="21" customHeight="1" x14ac:dyDescent="0.35">
      <c r="A33" s="37">
        <v>31</v>
      </c>
      <c r="B33" s="37" t="s">
        <v>10</v>
      </c>
      <c r="C33" s="18">
        <v>74210</v>
      </c>
      <c r="D33" s="18"/>
      <c r="E33" s="18">
        <v>0</v>
      </c>
      <c r="F33" s="18">
        <v>0</v>
      </c>
      <c r="G33" s="18">
        <f>SUM(E33+F33)</f>
        <v>0</v>
      </c>
      <c r="H33" s="18"/>
      <c r="I33" s="18">
        <f>SUM(C33+G33)</f>
        <v>74210</v>
      </c>
      <c r="J33" s="8"/>
    </row>
    <row r="34" spans="1:10" ht="21" customHeight="1" x14ac:dyDescent="0.35">
      <c r="A34" s="19"/>
      <c r="B34" s="19"/>
      <c r="C34" s="14">
        <f>SUM(C3:C33)</f>
        <v>1362785</v>
      </c>
      <c r="D34" s="14"/>
      <c r="E34" s="14">
        <f>SUM(E3:E33)</f>
        <v>1142084</v>
      </c>
      <c r="F34" s="14">
        <f>SUM(F3:F33)</f>
        <v>0</v>
      </c>
      <c r="G34" s="14">
        <f t="shared" si="0"/>
        <v>1142084</v>
      </c>
      <c r="H34" s="14"/>
      <c r="I34" s="14">
        <f>SUM(C34+G34)</f>
        <v>2504869</v>
      </c>
      <c r="J34" s="38"/>
    </row>
    <row r="35" spans="1:10" x14ac:dyDescent="0.35">
      <c r="A35" s="2" t="s">
        <v>11</v>
      </c>
    </row>
    <row r="37" spans="1:10" x14ac:dyDescent="0.35">
      <c r="F37" s="8"/>
    </row>
    <row r="38" spans="1:10" x14ac:dyDescent="0.35">
      <c r="B38" s="2" t="s">
        <v>11</v>
      </c>
    </row>
    <row r="39" spans="1:10" x14ac:dyDescent="0.35">
      <c r="B39" s="2" t="s">
        <v>11</v>
      </c>
    </row>
    <row r="40" spans="1:10" x14ac:dyDescent="0.35">
      <c r="B40" s="2" t="s">
        <v>11</v>
      </c>
    </row>
    <row r="41" spans="1:10" x14ac:dyDescent="0.35">
      <c r="B41" s="2" t="s">
        <v>11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workbookViewId="0">
      <selection activeCell="E37" sqref="E37"/>
    </sheetView>
  </sheetViews>
  <sheetFormatPr defaultRowHeight="15.5" x14ac:dyDescent="0.35"/>
  <cols>
    <col min="1" max="1" width="5.9140625" style="5" customWidth="1"/>
    <col min="2" max="2" width="5.33203125" style="2" customWidth="1"/>
    <col min="3" max="3" width="13.1640625" style="2" customWidth="1"/>
    <col min="4" max="4" width="4.6640625" style="2" customWidth="1"/>
    <col min="5" max="5" width="13.25" style="2" customWidth="1"/>
    <col min="6" max="6" width="14.08203125" style="2" customWidth="1"/>
    <col min="7" max="7" width="13.75" style="2" customWidth="1"/>
    <col min="8" max="8" width="4.6640625" style="2" customWidth="1"/>
    <col min="9" max="9" width="15.75" style="2" customWidth="1"/>
  </cols>
  <sheetData>
    <row r="1" spans="1:12" ht="20.149999999999999" customHeight="1" x14ac:dyDescent="0.3">
      <c r="A1" s="54" t="s">
        <v>22</v>
      </c>
      <c r="B1" s="55"/>
      <c r="C1" s="55"/>
      <c r="D1" s="55"/>
      <c r="E1" s="55"/>
      <c r="F1" s="55"/>
      <c r="G1" s="55"/>
      <c r="H1" s="55"/>
      <c r="I1" s="56"/>
    </row>
    <row r="2" spans="1:12" ht="20.149999999999999" customHeight="1" x14ac:dyDescent="0.35">
      <c r="A2" s="39" t="s">
        <v>0</v>
      </c>
      <c r="B2" s="19" t="s">
        <v>1</v>
      </c>
      <c r="C2" s="19" t="s">
        <v>2</v>
      </c>
      <c r="D2" s="19"/>
      <c r="E2" s="19" t="s">
        <v>3</v>
      </c>
      <c r="F2" s="19" t="s">
        <v>4</v>
      </c>
      <c r="G2" s="19" t="s">
        <v>12</v>
      </c>
      <c r="H2" s="19"/>
      <c r="I2" s="19" t="s">
        <v>5</v>
      </c>
    </row>
    <row r="3" spans="1:12" ht="20.149999999999999" customHeight="1" x14ac:dyDescent="0.35">
      <c r="A3" s="21">
        <v>1</v>
      </c>
      <c r="B3" s="22" t="s">
        <v>6</v>
      </c>
      <c r="C3" s="18">
        <v>83340</v>
      </c>
      <c r="D3" s="18"/>
      <c r="E3" s="18">
        <v>0</v>
      </c>
      <c r="F3" s="18">
        <v>0</v>
      </c>
      <c r="G3" s="18">
        <f t="shared" ref="G3:G33" si="0">SUM(E3+F3)</f>
        <v>0</v>
      </c>
      <c r="H3" s="18"/>
      <c r="I3" s="18">
        <f t="shared" ref="I3:I33" si="1">SUM(C3 +G3)</f>
        <v>83340</v>
      </c>
    </row>
    <row r="4" spans="1:12" ht="20.149999999999999" customHeight="1" x14ac:dyDescent="0.35">
      <c r="A4" s="21">
        <v>2</v>
      </c>
      <c r="B4" s="22" t="s">
        <v>6</v>
      </c>
      <c r="C4" s="18">
        <v>80300</v>
      </c>
      <c r="D4" s="18"/>
      <c r="E4" s="18">
        <v>0</v>
      </c>
      <c r="F4" s="18">
        <v>0</v>
      </c>
      <c r="G4" s="18">
        <f t="shared" si="0"/>
        <v>0</v>
      </c>
      <c r="H4" s="18"/>
      <c r="I4" s="18">
        <f t="shared" si="1"/>
        <v>80300</v>
      </c>
      <c r="L4" t="s">
        <v>11</v>
      </c>
    </row>
    <row r="5" spans="1:12" ht="20.149999999999999" customHeight="1" x14ac:dyDescent="0.35">
      <c r="A5" s="21">
        <v>3</v>
      </c>
      <c r="B5" s="22" t="s">
        <v>7</v>
      </c>
      <c r="C5" s="18">
        <v>81349</v>
      </c>
      <c r="D5" s="18"/>
      <c r="E5" s="18">
        <v>0</v>
      </c>
      <c r="F5" s="18">
        <v>0</v>
      </c>
      <c r="G5" s="18">
        <f t="shared" si="0"/>
        <v>0</v>
      </c>
      <c r="H5" s="18"/>
      <c r="I5" s="18">
        <f t="shared" si="1"/>
        <v>81349</v>
      </c>
    </row>
    <row r="6" spans="1:12" ht="20.149999999999999" customHeight="1" x14ac:dyDescent="0.35">
      <c r="A6" s="21">
        <v>4</v>
      </c>
      <c r="B6" s="22" t="s">
        <v>8</v>
      </c>
      <c r="C6" s="18">
        <v>68964</v>
      </c>
      <c r="D6" s="18"/>
      <c r="E6" s="18">
        <v>0</v>
      </c>
      <c r="F6" s="18">
        <v>0</v>
      </c>
      <c r="G6" s="18">
        <f t="shared" si="0"/>
        <v>0</v>
      </c>
      <c r="H6" s="18"/>
      <c r="I6" s="18">
        <f t="shared" si="1"/>
        <v>68964</v>
      </c>
    </row>
    <row r="7" spans="1:12" ht="20.149999999999999" customHeight="1" x14ac:dyDescent="0.35">
      <c r="A7" s="21">
        <v>5</v>
      </c>
      <c r="B7" s="22" t="s">
        <v>9</v>
      </c>
      <c r="C7" s="18">
        <v>81875</v>
      </c>
      <c r="D7" s="18"/>
      <c r="E7" s="18">
        <v>0</v>
      </c>
      <c r="F7" s="18">
        <v>0</v>
      </c>
      <c r="G7" s="18">
        <f t="shared" si="0"/>
        <v>0</v>
      </c>
      <c r="H7" s="18"/>
      <c r="I7" s="18">
        <f t="shared" si="1"/>
        <v>81875</v>
      </c>
    </row>
    <row r="8" spans="1:12" ht="20.149999999999999" customHeight="1" x14ac:dyDescent="0.35">
      <c r="A8" s="21">
        <v>6</v>
      </c>
      <c r="B8" s="22" t="s">
        <v>14</v>
      </c>
      <c r="C8" s="18">
        <v>75830</v>
      </c>
      <c r="D8" s="18"/>
      <c r="E8" s="18">
        <v>0</v>
      </c>
      <c r="F8" s="18">
        <v>0</v>
      </c>
      <c r="G8" s="18">
        <f t="shared" si="0"/>
        <v>0</v>
      </c>
      <c r="H8" s="18"/>
      <c r="I8" s="18">
        <f t="shared" si="1"/>
        <v>75830</v>
      </c>
    </row>
    <row r="9" spans="1:12" ht="20.149999999999999" customHeight="1" x14ac:dyDescent="0.35">
      <c r="A9" s="21">
        <v>7</v>
      </c>
      <c r="B9" s="22" t="s">
        <v>10</v>
      </c>
      <c r="C9" s="18">
        <v>78300</v>
      </c>
      <c r="D9" s="18"/>
      <c r="E9" s="40">
        <v>0</v>
      </c>
      <c r="F9" s="18">
        <v>0</v>
      </c>
      <c r="G9" s="18">
        <f t="shared" si="0"/>
        <v>0</v>
      </c>
      <c r="H9" s="18"/>
      <c r="I9" s="18">
        <f t="shared" si="1"/>
        <v>78300</v>
      </c>
    </row>
    <row r="10" spans="1:12" ht="20.149999999999999" customHeight="1" x14ac:dyDescent="0.35">
      <c r="A10" s="21">
        <v>8</v>
      </c>
      <c r="B10" s="22" t="s">
        <v>6</v>
      </c>
      <c r="C10" s="18">
        <v>81600</v>
      </c>
      <c r="D10" s="18"/>
      <c r="E10" s="18">
        <v>0</v>
      </c>
      <c r="F10" s="18">
        <v>0</v>
      </c>
      <c r="G10" s="18">
        <f t="shared" si="0"/>
        <v>0</v>
      </c>
      <c r="H10" s="18"/>
      <c r="I10" s="18">
        <f t="shared" si="1"/>
        <v>81600</v>
      </c>
    </row>
    <row r="11" spans="1:12" ht="20.149999999999999" customHeight="1" x14ac:dyDescent="0.35">
      <c r="A11" s="21">
        <v>9</v>
      </c>
      <c r="B11" s="22" t="s">
        <v>6</v>
      </c>
      <c r="C11" s="18">
        <v>83524</v>
      </c>
      <c r="D11" s="18"/>
      <c r="E11" s="18">
        <v>0</v>
      </c>
      <c r="F11" s="18">
        <v>0</v>
      </c>
      <c r="G11" s="18">
        <f t="shared" si="0"/>
        <v>0</v>
      </c>
      <c r="H11" s="18"/>
      <c r="I11" s="18">
        <f t="shared" si="1"/>
        <v>83524</v>
      </c>
    </row>
    <row r="12" spans="1:12" ht="20.149999999999999" customHeight="1" x14ac:dyDescent="0.35">
      <c r="A12" s="21">
        <v>10</v>
      </c>
      <c r="B12" s="22" t="s">
        <v>7</v>
      </c>
      <c r="C12" s="18">
        <v>76198</v>
      </c>
      <c r="D12" s="18"/>
      <c r="E12" s="18">
        <v>11905</v>
      </c>
      <c r="F12" s="18">
        <v>0</v>
      </c>
      <c r="G12" s="18">
        <f t="shared" si="0"/>
        <v>11905</v>
      </c>
      <c r="H12" s="18"/>
      <c r="I12" s="18">
        <f t="shared" si="1"/>
        <v>88103</v>
      </c>
    </row>
    <row r="13" spans="1:12" ht="20.149999999999999" customHeight="1" x14ac:dyDescent="0.35">
      <c r="A13" s="21">
        <v>11</v>
      </c>
      <c r="B13" s="22" t="s">
        <v>8</v>
      </c>
      <c r="C13" s="18">
        <v>38894</v>
      </c>
      <c r="D13" s="18"/>
      <c r="E13" s="18">
        <v>38278</v>
      </c>
      <c r="F13" s="18">
        <v>0</v>
      </c>
      <c r="G13" s="18">
        <f t="shared" si="0"/>
        <v>38278</v>
      </c>
      <c r="H13" s="18"/>
      <c r="I13" s="18">
        <f t="shared" si="1"/>
        <v>77172</v>
      </c>
    </row>
    <row r="14" spans="1:12" ht="20.149999999999999" customHeight="1" x14ac:dyDescent="0.35">
      <c r="A14" s="21">
        <v>12</v>
      </c>
      <c r="B14" s="22" t="s">
        <v>9</v>
      </c>
      <c r="C14" s="18">
        <v>42394</v>
      </c>
      <c r="D14" s="18"/>
      <c r="E14" s="18">
        <v>38106</v>
      </c>
      <c r="F14" s="18">
        <v>0</v>
      </c>
      <c r="G14" s="18">
        <f t="shared" si="0"/>
        <v>38106</v>
      </c>
      <c r="H14" s="18"/>
      <c r="I14" s="18">
        <f t="shared" si="1"/>
        <v>80500</v>
      </c>
    </row>
    <row r="15" spans="1:12" ht="20.149999999999999" customHeight="1" x14ac:dyDescent="0.35">
      <c r="A15" s="21">
        <v>13</v>
      </c>
      <c r="B15" s="22" t="s">
        <v>14</v>
      </c>
      <c r="C15" s="18">
        <v>56410</v>
      </c>
      <c r="D15" s="18"/>
      <c r="E15" s="18">
        <v>21530</v>
      </c>
      <c r="F15" s="18">
        <v>0</v>
      </c>
      <c r="G15" s="18">
        <f t="shared" si="0"/>
        <v>21530</v>
      </c>
      <c r="H15" s="18"/>
      <c r="I15" s="18">
        <f t="shared" si="1"/>
        <v>77940</v>
      </c>
    </row>
    <row r="16" spans="1:12" ht="20.149999999999999" customHeight="1" x14ac:dyDescent="0.35">
      <c r="A16" s="21">
        <v>14</v>
      </c>
      <c r="B16" s="22" t="s">
        <v>10</v>
      </c>
      <c r="C16" s="18">
        <v>45820</v>
      </c>
      <c r="D16" s="18"/>
      <c r="E16" s="18">
        <v>26730</v>
      </c>
      <c r="F16" s="18">
        <v>0</v>
      </c>
      <c r="G16" s="18">
        <f t="shared" si="0"/>
        <v>26730</v>
      </c>
      <c r="H16" s="18"/>
      <c r="I16" s="18">
        <f t="shared" si="1"/>
        <v>72550</v>
      </c>
    </row>
    <row r="17" spans="1:9" ht="20.149999999999999" customHeight="1" x14ac:dyDescent="0.35">
      <c r="A17" s="21">
        <v>15</v>
      </c>
      <c r="B17" s="22" t="s">
        <v>6</v>
      </c>
      <c r="C17" s="18">
        <v>75020</v>
      </c>
      <c r="D17" s="18"/>
      <c r="E17" s="18">
        <v>16630</v>
      </c>
      <c r="F17" s="18">
        <v>0</v>
      </c>
      <c r="G17" s="18">
        <f t="shared" si="0"/>
        <v>16630</v>
      </c>
      <c r="H17" s="18"/>
      <c r="I17" s="18">
        <f t="shared" si="1"/>
        <v>91650</v>
      </c>
    </row>
    <row r="18" spans="1:9" ht="20.149999999999999" customHeight="1" x14ac:dyDescent="0.35">
      <c r="A18" s="21">
        <v>16</v>
      </c>
      <c r="B18" s="22" t="s">
        <v>6</v>
      </c>
      <c r="C18" s="18">
        <v>63024</v>
      </c>
      <c r="D18" s="18"/>
      <c r="E18" s="18">
        <v>25182</v>
      </c>
      <c r="F18" s="18">
        <v>0</v>
      </c>
      <c r="G18" s="18">
        <f t="shared" si="0"/>
        <v>25182</v>
      </c>
      <c r="H18" s="18"/>
      <c r="I18" s="18">
        <f t="shared" si="1"/>
        <v>88206</v>
      </c>
    </row>
    <row r="19" spans="1:9" ht="20.149999999999999" customHeight="1" x14ac:dyDescent="0.35">
      <c r="A19" s="21">
        <v>17</v>
      </c>
      <c r="B19" s="22" t="s">
        <v>7</v>
      </c>
      <c r="C19" s="18">
        <v>53370</v>
      </c>
      <c r="D19" s="18"/>
      <c r="E19" s="18">
        <v>22059</v>
      </c>
      <c r="F19" s="18">
        <v>0</v>
      </c>
      <c r="G19" s="18">
        <f t="shared" si="0"/>
        <v>22059</v>
      </c>
      <c r="H19" s="18"/>
      <c r="I19" s="18">
        <f t="shared" si="1"/>
        <v>75429</v>
      </c>
    </row>
    <row r="20" spans="1:9" ht="20.149999999999999" customHeight="1" x14ac:dyDescent="0.35">
      <c r="A20" s="21">
        <v>18</v>
      </c>
      <c r="B20" s="22" t="s">
        <v>8</v>
      </c>
      <c r="C20" s="18">
        <v>32847</v>
      </c>
      <c r="D20" s="18"/>
      <c r="E20" s="18">
        <v>45703</v>
      </c>
      <c r="F20" s="18">
        <v>0</v>
      </c>
      <c r="G20" s="18">
        <f t="shared" si="0"/>
        <v>45703</v>
      </c>
      <c r="H20" s="18"/>
      <c r="I20" s="18">
        <f t="shared" si="1"/>
        <v>78550</v>
      </c>
    </row>
    <row r="21" spans="1:9" ht="20.149999999999999" customHeight="1" x14ac:dyDescent="0.35">
      <c r="A21" s="21">
        <v>19</v>
      </c>
      <c r="B21" s="22" t="s">
        <v>9</v>
      </c>
      <c r="C21" s="18">
        <v>62060</v>
      </c>
      <c r="D21" s="18"/>
      <c r="E21" s="18">
        <v>18480</v>
      </c>
      <c r="F21" s="18">
        <v>0</v>
      </c>
      <c r="G21" s="18">
        <f t="shared" si="0"/>
        <v>18480</v>
      </c>
      <c r="H21" s="18"/>
      <c r="I21" s="18">
        <f t="shared" si="1"/>
        <v>80540</v>
      </c>
    </row>
    <row r="22" spans="1:9" ht="20.149999999999999" customHeight="1" x14ac:dyDescent="0.35">
      <c r="A22" s="21">
        <v>20</v>
      </c>
      <c r="B22" s="22" t="s">
        <v>14</v>
      </c>
      <c r="C22" s="18">
        <v>48406</v>
      </c>
      <c r="D22" s="18"/>
      <c r="E22" s="18">
        <v>23738</v>
      </c>
      <c r="F22" s="18">
        <v>0</v>
      </c>
      <c r="G22" s="18">
        <f t="shared" si="0"/>
        <v>23738</v>
      </c>
      <c r="H22" s="18"/>
      <c r="I22" s="18">
        <f t="shared" si="1"/>
        <v>72144</v>
      </c>
    </row>
    <row r="23" spans="1:9" ht="20.149999999999999" customHeight="1" x14ac:dyDescent="0.35">
      <c r="A23" s="21">
        <v>21</v>
      </c>
      <c r="B23" s="22" t="s">
        <v>10</v>
      </c>
      <c r="C23" s="18">
        <v>34500</v>
      </c>
      <c r="D23" s="18"/>
      <c r="E23" s="18">
        <v>32900</v>
      </c>
      <c r="F23" s="18">
        <v>0</v>
      </c>
      <c r="G23" s="18">
        <f t="shared" si="0"/>
        <v>32900</v>
      </c>
      <c r="H23" s="18"/>
      <c r="I23" s="18">
        <f t="shared" si="1"/>
        <v>67400</v>
      </c>
    </row>
    <row r="24" spans="1:9" ht="20.149999999999999" customHeight="1" x14ac:dyDescent="0.35">
      <c r="A24" s="21">
        <v>22</v>
      </c>
      <c r="B24" s="22" t="s">
        <v>6</v>
      </c>
      <c r="C24" s="18">
        <v>42240</v>
      </c>
      <c r="D24" s="18"/>
      <c r="E24" s="18">
        <v>36360</v>
      </c>
      <c r="F24" s="18">
        <v>0</v>
      </c>
      <c r="G24" s="18">
        <f t="shared" si="0"/>
        <v>36360</v>
      </c>
      <c r="H24" s="18"/>
      <c r="I24" s="18">
        <f t="shared" si="1"/>
        <v>78600</v>
      </c>
    </row>
    <row r="25" spans="1:9" ht="20.149999999999999" customHeight="1" x14ac:dyDescent="0.35">
      <c r="A25" s="21">
        <v>23</v>
      </c>
      <c r="B25" s="22" t="s">
        <v>6</v>
      </c>
      <c r="C25" s="18">
        <v>46343</v>
      </c>
      <c r="D25" s="18"/>
      <c r="E25" s="18">
        <v>26260</v>
      </c>
      <c r="F25" s="18">
        <v>0</v>
      </c>
      <c r="G25" s="18">
        <f t="shared" si="0"/>
        <v>26260</v>
      </c>
      <c r="H25" s="18"/>
      <c r="I25" s="18">
        <f t="shared" si="1"/>
        <v>72603</v>
      </c>
    </row>
    <row r="26" spans="1:9" ht="20.149999999999999" customHeight="1" x14ac:dyDescent="0.35">
      <c r="A26" s="21">
        <v>24</v>
      </c>
      <c r="B26" s="22" t="s">
        <v>7</v>
      </c>
      <c r="C26" s="18">
        <v>18364</v>
      </c>
      <c r="D26" s="18"/>
      <c r="E26" s="18">
        <v>45521</v>
      </c>
      <c r="F26" s="18">
        <v>0</v>
      </c>
      <c r="G26" s="18">
        <f t="shared" si="0"/>
        <v>45521</v>
      </c>
      <c r="H26" s="18"/>
      <c r="I26" s="18">
        <f t="shared" si="1"/>
        <v>63885</v>
      </c>
    </row>
    <row r="27" spans="1:9" ht="20.149999999999999" customHeight="1" x14ac:dyDescent="0.35">
      <c r="A27" s="21">
        <v>25</v>
      </c>
      <c r="B27" s="22" t="s">
        <v>8</v>
      </c>
      <c r="C27" s="18">
        <v>33800</v>
      </c>
      <c r="D27" s="18"/>
      <c r="E27" s="18">
        <v>31120</v>
      </c>
      <c r="F27" s="18">
        <v>0</v>
      </c>
      <c r="G27" s="18">
        <f t="shared" si="0"/>
        <v>31120</v>
      </c>
      <c r="H27" s="18"/>
      <c r="I27" s="18">
        <f t="shared" si="1"/>
        <v>64920</v>
      </c>
    </row>
    <row r="28" spans="1:9" ht="20.149999999999999" customHeight="1" x14ac:dyDescent="0.35">
      <c r="A28" s="21">
        <v>26</v>
      </c>
      <c r="B28" s="22" t="s">
        <v>9</v>
      </c>
      <c r="C28" s="18">
        <v>29360</v>
      </c>
      <c r="D28" s="18"/>
      <c r="E28" s="18">
        <v>33790</v>
      </c>
      <c r="F28" s="18">
        <v>0</v>
      </c>
      <c r="G28" s="18">
        <f t="shared" si="0"/>
        <v>33790</v>
      </c>
      <c r="H28" s="18"/>
      <c r="I28" s="18">
        <f t="shared" si="1"/>
        <v>63150</v>
      </c>
    </row>
    <row r="29" spans="1:9" ht="20.149999999999999" customHeight="1" x14ac:dyDescent="0.35">
      <c r="A29" s="21">
        <v>27</v>
      </c>
      <c r="B29" s="22" t="s">
        <v>14</v>
      </c>
      <c r="C29" s="18">
        <v>32380</v>
      </c>
      <c r="D29" s="18"/>
      <c r="E29" s="18">
        <v>32037</v>
      </c>
      <c r="F29" s="18">
        <v>0</v>
      </c>
      <c r="G29" s="18">
        <f t="shared" si="0"/>
        <v>32037</v>
      </c>
      <c r="H29" s="18"/>
      <c r="I29" s="18">
        <f t="shared" si="1"/>
        <v>64417</v>
      </c>
    </row>
    <row r="30" spans="1:9" ht="20.149999999999999" customHeight="1" x14ac:dyDescent="0.35">
      <c r="A30" s="21">
        <v>28</v>
      </c>
      <c r="B30" s="41" t="s">
        <v>10</v>
      </c>
      <c r="C30" s="18">
        <v>34550</v>
      </c>
      <c r="D30" s="18"/>
      <c r="E30" s="18">
        <v>29690</v>
      </c>
      <c r="F30" s="18">
        <v>0</v>
      </c>
      <c r="G30" s="18">
        <f t="shared" si="0"/>
        <v>29690</v>
      </c>
      <c r="H30" s="18"/>
      <c r="I30" s="18">
        <f t="shared" si="1"/>
        <v>64240</v>
      </c>
    </row>
    <row r="31" spans="1:9" ht="20.149999999999999" customHeight="1" x14ac:dyDescent="0.35">
      <c r="A31" s="21">
        <v>29</v>
      </c>
      <c r="B31" s="22" t="s">
        <v>6</v>
      </c>
      <c r="C31" s="18">
        <v>41740</v>
      </c>
      <c r="D31" s="18"/>
      <c r="E31" s="18">
        <v>21150</v>
      </c>
      <c r="F31" s="18">
        <v>0</v>
      </c>
      <c r="G31" s="18">
        <f t="shared" si="0"/>
        <v>21150</v>
      </c>
      <c r="H31" s="18"/>
      <c r="I31" s="18">
        <f t="shared" si="1"/>
        <v>62890</v>
      </c>
    </row>
    <row r="32" spans="1:9" ht="20.149999999999999" customHeight="1" x14ac:dyDescent="0.35">
      <c r="A32" s="21">
        <v>30</v>
      </c>
      <c r="B32" s="22" t="s">
        <v>6</v>
      </c>
      <c r="C32" s="18">
        <v>58403</v>
      </c>
      <c r="D32" s="18"/>
      <c r="E32" s="18">
        <v>16296</v>
      </c>
      <c r="F32" s="18">
        <v>0</v>
      </c>
      <c r="G32" s="18">
        <f>SUM(E32+F32)</f>
        <v>16296</v>
      </c>
      <c r="H32" s="18"/>
      <c r="I32" s="18">
        <f>SUM(C32 +G32)</f>
        <v>74699</v>
      </c>
    </row>
    <row r="33" spans="1:9" ht="20.149999999999999" customHeight="1" x14ac:dyDescent="0.35">
      <c r="A33" s="42"/>
      <c r="B33" s="22"/>
      <c r="C33" s="14">
        <f>SUM(C3:C32)</f>
        <v>1681205</v>
      </c>
      <c r="D33" s="14"/>
      <c r="E33" s="14">
        <f>SUM(E3:E32)</f>
        <v>593465</v>
      </c>
      <c r="F33" s="14">
        <f>SUM(F3:F32)</f>
        <v>0</v>
      </c>
      <c r="G33" s="14">
        <f t="shared" si="0"/>
        <v>593465</v>
      </c>
      <c r="H33" s="14"/>
      <c r="I33" s="14">
        <f t="shared" si="1"/>
        <v>2274670</v>
      </c>
    </row>
    <row r="34" spans="1:9" ht="20.149999999999999" customHeight="1" x14ac:dyDescent="0.35">
      <c r="I34" s="2" t="s">
        <v>11</v>
      </c>
    </row>
    <row r="35" spans="1:9" x14ac:dyDescent="0.35">
      <c r="A35" s="5" t="s">
        <v>11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selection activeCell="E34" sqref="E34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6640625" style="8" customWidth="1"/>
    <col min="5" max="5" width="13.5" style="8" customWidth="1"/>
    <col min="6" max="6" width="13.4140625" style="8" customWidth="1"/>
    <col min="7" max="7" width="13.6640625" style="8" customWidth="1"/>
    <col min="8" max="8" width="4.6640625" style="8" customWidth="1"/>
    <col min="9" max="9" width="13.83203125" style="8" customWidth="1"/>
  </cols>
  <sheetData>
    <row r="1" spans="1:9" ht="20.149999999999999" customHeight="1" x14ac:dyDescent="0.3">
      <c r="A1" s="57" t="s">
        <v>21</v>
      </c>
      <c r="B1" s="58"/>
      <c r="C1" s="58"/>
      <c r="D1" s="58"/>
      <c r="E1" s="58"/>
      <c r="F1" s="58"/>
      <c r="G1" s="58"/>
      <c r="H1" s="58"/>
      <c r="I1" s="59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16"/>
      <c r="E2" s="16" t="s">
        <v>3</v>
      </c>
      <c r="F2" s="16" t="s">
        <v>4</v>
      </c>
      <c r="G2" s="16" t="s">
        <v>12</v>
      </c>
      <c r="H2" s="16"/>
      <c r="I2" s="16" t="s">
        <v>5</v>
      </c>
    </row>
    <row r="3" spans="1:9" ht="20.149999999999999" customHeight="1" x14ac:dyDescent="0.35">
      <c r="A3" s="21">
        <v>1</v>
      </c>
      <c r="B3" s="22" t="s">
        <v>7</v>
      </c>
      <c r="C3" s="44">
        <v>33880</v>
      </c>
      <c r="D3" s="44"/>
      <c r="E3" s="18">
        <v>31200</v>
      </c>
      <c r="F3" s="18"/>
      <c r="G3" s="18">
        <f t="shared" ref="G3:G32" si="0">SUM(E3+F3)</f>
        <v>31200</v>
      </c>
      <c r="H3" s="18"/>
      <c r="I3" s="18">
        <f t="shared" ref="I3:I32" si="1">SUM(C3+G3)</f>
        <v>65080</v>
      </c>
    </row>
    <row r="4" spans="1:9" ht="20.149999999999999" customHeight="1" x14ac:dyDescent="0.35">
      <c r="A4" s="21">
        <v>2</v>
      </c>
      <c r="B4" s="22" t="s">
        <v>8</v>
      </c>
      <c r="C4" s="44">
        <v>31820</v>
      </c>
      <c r="D4" s="44"/>
      <c r="E4" s="18">
        <v>31270</v>
      </c>
      <c r="F4" s="18">
        <v>0</v>
      </c>
      <c r="G4" s="18">
        <f t="shared" si="0"/>
        <v>31270</v>
      </c>
      <c r="H4" s="18"/>
      <c r="I4" s="18">
        <f t="shared" si="1"/>
        <v>63090</v>
      </c>
    </row>
    <row r="5" spans="1:9" ht="20.149999999999999" customHeight="1" x14ac:dyDescent="0.35">
      <c r="A5" s="21">
        <v>3</v>
      </c>
      <c r="B5" s="22" t="s">
        <v>9</v>
      </c>
      <c r="C5" s="44">
        <v>34360</v>
      </c>
      <c r="D5" s="44"/>
      <c r="E5" s="18">
        <v>25760</v>
      </c>
      <c r="F5" s="18">
        <v>0</v>
      </c>
      <c r="G5" s="18">
        <f t="shared" si="0"/>
        <v>25760</v>
      </c>
      <c r="H5" s="18"/>
      <c r="I5" s="18">
        <f t="shared" si="1"/>
        <v>60120</v>
      </c>
    </row>
    <row r="6" spans="1:9" ht="20.149999999999999" customHeight="1" x14ac:dyDescent="0.35">
      <c r="A6" s="21">
        <v>4</v>
      </c>
      <c r="B6" s="22" t="s">
        <v>14</v>
      </c>
      <c r="C6" s="44">
        <v>43405</v>
      </c>
      <c r="D6" s="44"/>
      <c r="E6" s="18">
        <v>19518</v>
      </c>
      <c r="F6" s="18">
        <v>0</v>
      </c>
      <c r="G6" s="18">
        <f t="shared" si="0"/>
        <v>19518</v>
      </c>
      <c r="H6" s="18"/>
      <c r="I6" s="18">
        <f t="shared" si="1"/>
        <v>62923</v>
      </c>
    </row>
    <row r="7" spans="1:9" ht="20.149999999999999" customHeight="1" x14ac:dyDescent="0.35">
      <c r="A7" s="21">
        <v>5</v>
      </c>
      <c r="B7" s="22" t="s">
        <v>10</v>
      </c>
      <c r="C7" s="44" t="s">
        <v>29</v>
      </c>
      <c r="D7" s="44"/>
      <c r="E7" s="44" t="s">
        <v>29</v>
      </c>
      <c r="F7" s="18">
        <v>0</v>
      </c>
      <c r="G7" s="44" t="s">
        <v>29</v>
      </c>
      <c r="H7" s="18"/>
      <c r="I7" s="44" t="s">
        <v>29</v>
      </c>
    </row>
    <row r="8" spans="1:9" ht="20.149999999999999" customHeight="1" x14ac:dyDescent="0.35">
      <c r="A8" s="21">
        <v>6</v>
      </c>
      <c r="B8" s="22" t="s">
        <v>6</v>
      </c>
      <c r="C8" s="44" t="s">
        <v>29</v>
      </c>
      <c r="D8" s="44"/>
      <c r="E8" s="44" t="s">
        <v>29</v>
      </c>
      <c r="F8" s="18">
        <v>0</v>
      </c>
      <c r="G8" s="44" t="s">
        <v>29</v>
      </c>
      <c r="H8" s="18"/>
      <c r="I8" s="44" t="s">
        <v>29</v>
      </c>
    </row>
    <row r="9" spans="1:9" ht="20.149999999999999" customHeight="1" x14ac:dyDescent="0.35">
      <c r="A9" s="21">
        <v>7</v>
      </c>
      <c r="B9" s="22" t="s">
        <v>6</v>
      </c>
      <c r="C9" s="44">
        <v>41792</v>
      </c>
      <c r="D9" s="44"/>
      <c r="E9" s="18">
        <v>26431</v>
      </c>
      <c r="F9" s="18">
        <v>0</v>
      </c>
      <c r="G9" s="18">
        <f t="shared" si="0"/>
        <v>26431</v>
      </c>
      <c r="H9" s="18"/>
      <c r="I9" s="18">
        <f t="shared" si="1"/>
        <v>68223</v>
      </c>
    </row>
    <row r="10" spans="1:9" ht="20.149999999999999" customHeight="1" x14ac:dyDescent="0.35">
      <c r="A10" s="21">
        <v>8</v>
      </c>
      <c r="B10" s="22" t="s">
        <v>7</v>
      </c>
      <c r="C10" s="44">
        <v>47216</v>
      </c>
      <c r="D10" s="44"/>
      <c r="E10" s="18">
        <v>20351</v>
      </c>
      <c r="F10" s="18">
        <v>0</v>
      </c>
      <c r="G10" s="18">
        <f t="shared" si="0"/>
        <v>20351</v>
      </c>
      <c r="H10" s="18"/>
      <c r="I10" s="18">
        <f t="shared" si="1"/>
        <v>67567</v>
      </c>
    </row>
    <row r="11" spans="1:9" ht="20.149999999999999" customHeight="1" x14ac:dyDescent="0.35">
      <c r="A11" s="21">
        <v>9</v>
      </c>
      <c r="B11" s="22" t="s">
        <v>8</v>
      </c>
      <c r="C11" s="44">
        <v>61150</v>
      </c>
      <c r="D11" s="44"/>
      <c r="E11" s="18">
        <v>11130</v>
      </c>
      <c r="F11" s="18">
        <v>0</v>
      </c>
      <c r="G11" s="18">
        <f t="shared" si="0"/>
        <v>11130</v>
      </c>
      <c r="H11" s="18"/>
      <c r="I11" s="18">
        <f t="shared" si="1"/>
        <v>72280</v>
      </c>
    </row>
    <row r="12" spans="1:9" ht="20.149999999999999" customHeight="1" x14ac:dyDescent="0.35">
      <c r="A12" s="21">
        <v>10</v>
      </c>
      <c r="B12" s="22" t="s">
        <v>9</v>
      </c>
      <c r="C12" s="44">
        <v>44043</v>
      </c>
      <c r="D12" s="44"/>
      <c r="E12" s="18">
        <v>24334</v>
      </c>
      <c r="F12" s="18">
        <v>0</v>
      </c>
      <c r="G12" s="18">
        <f t="shared" si="0"/>
        <v>24334</v>
      </c>
      <c r="H12" s="18"/>
      <c r="I12" s="18">
        <f t="shared" si="1"/>
        <v>68377</v>
      </c>
    </row>
    <row r="13" spans="1:9" ht="20.149999999999999" customHeight="1" x14ac:dyDescent="0.35">
      <c r="A13" s="21">
        <v>11</v>
      </c>
      <c r="B13" s="22" t="s">
        <v>14</v>
      </c>
      <c r="C13" s="44">
        <v>47393</v>
      </c>
      <c r="D13" s="44"/>
      <c r="E13" s="18">
        <v>22633</v>
      </c>
      <c r="F13" s="18">
        <v>0</v>
      </c>
      <c r="G13" s="18">
        <f t="shared" si="0"/>
        <v>22633</v>
      </c>
      <c r="H13" s="18"/>
      <c r="I13" s="18">
        <f t="shared" si="1"/>
        <v>70026</v>
      </c>
    </row>
    <row r="14" spans="1:9" ht="20.149999999999999" customHeight="1" x14ac:dyDescent="0.35">
      <c r="A14" s="21">
        <v>12</v>
      </c>
      <c r="B14" s="22" t="s">
        <v>10</v>
      </c>
      <c r="C14" s="44">
        <v>55200</v>
      </c>
      <c r="D14" s="44"/>
      <c r="E14" s="18">
        <v>21960</v>
      </c>
      <c r="F14" s="18">
        <v>0</v>
      </c>
      <c r="G14" s="18">
        <f t="shared" si="0"/>
        <v>21960</v>
      </c>
      <c r="H14" s="18"/>
      <c r="I14" s="18">
        <f t="shared" si="1"/>
        <v>77160</v>
      </c>
    </row>
    <row r="15" spans="1:9" ht="20.149999999999999" customHeight="1" x14ac:dyDescent="0.35">
      <c r="A15" s="21">
        <v>13</v>
      </c>
      <c r="B15" s="22" t="s">
        <v>6</v>
      </c>
      <c r="C15" s="44">
        <v>51570</v>
      </c>
      <c r="D15" s="44"/>
      <c r="E15" s="18">
        <v>23530</v>
      </c>
      <c r="F15" s="18">
        <v>0</v>
      </c>
      <c r="G15" s="18">
        <f t="shared" si="0"/>
        <v>23530</v>
      </c>
      <c r="H15" s="18"/>
      <c r="I15" s="18">
        <f t="shared" si="1"/>
        <v>75100</v>
      </c>
    </row>
    <row r="16" spans="1:9" ht="20.149999999999999" customHeight="1" x14ac:dyDescent="0.35">
      <c r="A16" s="21">
        <v>14</v>
      </c>
      <c r="B16" s="22" t="s">
        <v>6</v>
      </c>
      <c r="C16" s="44">
        <v>61930</v>
      </c>
      <c r="D16" s="44"/>
      <c r="E16" s="18">
        <v>13799</v>
      </c>
      <c r="F16" s="18">
        <v>0</v>
      </c>
      <c r="G16" s="18">
        <f t="shared" si="0"/>
        <v>13799</v>
      </c>
      <c r="H16" s="18"/>
      <c r="I16" s="18">
        <f t="shared" si="1"/>
        <v>75729</v>
      </c>
    </row>
    <row r="17" spans="1:9" ht="20.149999999999999" customHeight="1" x14ac:dyDescent="0.35">
      <c r="A17" s="21">
        <v>15</v>
      </c>
      <c r="B17" s="22" t="s">
        <v>7</v>
      </c>
      <c r="C17" s="44">
        <v>50391</v>
      </c>
      <c r="D17" s="44"/>
      <c r="E17" s="18">
        <v>25441</v>
      </c>
      <c r="F17" s="18">
        <v>0</v>
      </c>
      <c r="G17" s="18">
        <f t="shared" si="0"/>
        <v>25441</v>
      </c>
      <c r="H17" s="18"/>
      <c r="I17" s="18">
        <f t="shared" si="1"/>
        <v>75832</v>
      </c>
    </row>
    <row r="18" spans="1:9" ht="20.149999999999999" customHeight="1" x14ac:dyDescent="0.35">
      <c r="A18" s="21">
        <v>16</v>
      </c>
      <c r="B18" s="22" t="s">
        <v>8</v>
      </c>
      <c r="C18" s="44">
        <v>62032</v>
      </c>
      <c r="D18" s="44"/>
      <c r="E18" s="18">
        <v>11312</v>
      </c>
      <c r="F18" s="18">
        <v>0</v>
      </c>
      <c r="G18" s="18">
        <f t="shared" si="0"/>
        <v>11312</v>
      </c>
      <c r="H18" s="18"/>
      <c r="I18" s="18">
        <f t="shared" si="1"/>
        <v>73344</v>
      </c>
    </row>
    <row r="19" spans="1:9" ht="20.149999999999999" customHeight="1" x14ac:dyDescent="0.35">
      <c r="A19" s="21">
        <v>17</v>
      </c>
      <c r="B19" s="22" t="s">
        <v>9</v>
      </c>
      <c r="C19" s="44">
        <v>61147</v>
      </c>
      <c r="D19" s="44"/>
      <c r="E19" s="18">
        <v>14240</v>
      </c>
      <c r="F19" s="18">
        <v>0</v>
      </c>
      <c r="G19" s="18">
        <f t="shared" si="0"/>
        <v>14240</v>
      </c>
      <c r="H19" s="18"/>
      <c r="I19" s="18">
        <f t="shared" si="1"/>
        <v>75387</v>
      </c>
    </row>
    <row r="20" spans="1:9" ht="20.149999999999999" customHeight="1" x14ac:dyDescent="0.35">
      <c r="A20" s="21">
        <v>18</v>
      </c>
      <c r="B20" s="22" t="s">
        <v>14</v>
      </c>
      <c r="C20" s="44">
        <v>50890</v>
      </c>
      <c r="D20" s="44"/>
      <c r="E20" s="18">
        <v>20650</v>
      </c>
      <c r="F20" s="18">
        <v>0</v>
      </c>
      <c r="G20" s="18">
        <f t="shared" si="0"/>
        <v>20650</v>
      </c>
      <c r="H20" s="18"/>
      <c r="I20" s="18">
        <f t="shared" si="1"/>
        <v>71540</v>
      </c>
    </row>
    <row r="21" spans="1:9" ht="20.149999999999999" customHeight="1" x14ac:dyDescent="0.35">
      <c r="A21" s="21">
        <v>19</v>
      </c>
      <c r="B21" s="22" t="s">
        <v>10</v>
      </c>
      <c r="C21" s="44">
        <v>61070</v>
      </c>
      <c r="D21" s="44"/>
      <c r="E21" s="18">
        <v>13880</v>
      </c>
      <c r="F21" s="18">
        <v>0</v>
      </c>
      <c r="G21" s="18">
        <f t="shared" si="0"/>
        <v>13880</v>
      </c>
      <c r="H21" s="18"/>
      <c r="I21" s="18">
        <f t="shared" si="1"/>
        <v>74950</v>
      </c>
    </row>
    <row r="22" spans="1:9" ht="20.149999999999999" customHeight="1" x14ac:dyDescent="0.35">
      <c r="A22" s="21">
        <v>20</v>
      </c>
      <c r="B22" s="22" t="s">
        <v>6</v>
      </c>
      <c r="C22" s="44">
        <v>60360</v>
      </c>
      <c r="D22" s="44"/>
      <c r="E22" s="18">
        <v>22170</v>
      </c>
      <c r="F22" s="18">
        <v>0</v>
      </c>
      <c r="G22" s="18">
        <f t="shared" si="0"/>
        <v>22170</v>
      </c>
      <c r="H22" s="18"/>
      <c r="I22" s="18">
        <f t="shared" si="1"/>
        <v>82530</v>
      </c>
    </row>
    <row r="23" spans="1:9" ht="20.149999999999999" customHeight="1" x14ac:dyDescent="0.35">
      <c r="A23" s="21">
        <v>21</v>
      </c>
      <c r="B23" s="22" t="s">
        <v>6</v>
      </c>
      <c r="C23" s="44">
        <v>58400</v>
      </c>
      <c r="D23" s="44"/>
      <c r="E23" s="18">
        <v>23770</v>
      </c>
      <c r="F23" s="18">
        <v>0</v>
      </c>
      <c r="G23" s="18">
        <f t="shared" si="0"/>
        <v>23770</v>
      </c>
      <c r="H23" s="18"/>
      <c r="I23" s="18">
        <f t="shared" si="1"/>
        <v>82170</v>
      </c>
    </row>
    <row r="24" spans="1:9" ht="20.149999999999999" customHeight="1" x14ac:dyDescent="0.35">
      <c r="A24" s="21">
        <v>22</v>
      </c>
      <c r="B24" s="22" t="s">
        <v>7</v>
      </c>
      <c r="C24" s="44">
        <v>48500</v>
      </c>
      <c r="D24" s="44"/>
      <c r="E24" s="18">
        <v>25260</v>
      </c>
      <c r="F24" s="18">
        <v>0</v>
      </c>
      <c r="G24" s="18">
        <f t="shared" si="0"/>
        <v>25260</v>
      </c>
      <c r="H24" s="18"/>
      <c r="I24" s="18">
        <f t="shared" si="1"/>
        <v>73760</v>
      </c>
    </row>
    <row r="25" spans="1:9" ht="20.149999999999999" customHeight="1" x14ac:dyDescent="0.35">
      <c r="A25" s="21">
        <v>23</v>
      </c>
      <c r="B25" s="22" t="s">
        <v>8</v>
      </c>
      <c r="C25" s="44">
        <v>49670</v>
      </c>
      <c r="D25" s="44"/>
      <c r="E25" s="18">
        <v>20940</v>
      </c>
      <c r="F25" s="18">
        <v>0</v>
      </c>
      <c r="G25" s="18">
        <f t="shared" si="0"/>
        <v>20940</v>
      </c>
      <c r="H25" s="18"/>
      <c r="I25" s="18">
        <f t="shared" si="1"/>
        <v>70610</v>
      </c>
    </row>
    <row r="26" spans="1:9" ht="20.149999999999999" customHeight="1" x14ac:dyDescent="0.35">
      <c r="A26" s="21">
        <v>24</v>
      </c>
      <c r="B26" s="22" t="s">
        <v>9</v>
      </c>
      <c r="C26" s="44">
        <v>58485</v>
      </c>
      <c r="D26" s="44"/>
      <c r="E26" s="18">
        <v>18496</v>
      </c>
      <c r="F26" s="18">
        <v>0</v>
      </c>
      <c r="G26" s="18">
        <f t="shared" si="0"/>
        <v>18496</v>
      </c>
      <c r="H26" s="18"/>
      <c r="I26" s="18">
        <f t="shared" si="1"/>
        <v>76981</v>
      </c>
    </row>
    <row r="27" spans="1:9" ht="20.149999999999999" customHeight="1" x14ac:dyDescent="0.35">
      <c r="A27" s="21">
        <v>25</v>
      </c>
      <c r="B27" s="22" t="s">
        <v>14</v>
      </c>
      <c r="C27" s="44">
        <v>45766</v>
      </c>
      <c r="D27" s="44"/>
      <c r="E27" s="18">
        <v>27296</v>
      </c>
      <c r="F27" s="18">
        <v>0</v>
      </c>
      <c r="G27" s="18">
        <f t="shared" si="0"/>
        <v>27296</v>
      </c>
      <c r="H27" s="18"/>
      <c r="I27" s="18">
        <f t="shared" si="1"/>
        <v>73062</v>
      </c>
    </row>
    <row r="28" spans="1:9" ht="20.149999999999999" customHeight="1" x14ac:dyDescent="0.35">
      <c r="A28" s="21">
        <v>26</v>
      </c>
      <c r="B28" s="22" t="s">
        <v>10</v>
      </c>
      <c r="C28" s="44">
        <v>71970</v>
      </c>
      <c r="D28" s="44"/>
      <c r="E28" s="18">
        <v>13570</v>
      </c>
      <c r="F28" s="18">
        <v>0</v>
      </c>
      <c r="G28" s="18">
        <f t="shared" si="0"/>
        <v>13570</v>
      </c>
      <c r="H28" s="18"/>
      <c r="I28" s="18">
        <f t="shared" si="1"/>
        <v>85540</v>
      </c>
    </row>
    <row r="29" spans="1:9" ht="20.149999999999999" customHeight="1" x14ac:dyDescent="0.35">
      <c r="A29" s="21">
        <v>27</v>
      </c>
      <c r="B29" s="22" t="s">
        <v>6</v>
      </c>
      <c r="C29" s="44">
        <v>79480</v>
      </c>
      <c r="D29" s="44"/>
      <c r="E29" s="18">
        <v>21400</v>
      </c>
      <c r="F29" s="18">
        <v>0</v>
      </c>
      <c r="G29" s="18">
        <f t="shared" si="0"/>
        <v>21400</v>
      </c>
      <c r="H29" s="18"/>
      <c r="I29" s="18">
        <f t="shared" si="1"/>
        <v>100880</v>
      </c>
    </row>
    <row r="30" spans="1:9" ht="20.149999999999999" customHeight="1" x14ac:dyDescent="0.35">
      <c r="A30" s="21">
        <v>28</v>
      </c>
      <c r="B30" s="22" t="s">
        <v>6</v>
      </c>
      <c r="C30" s="44">
        <v>86400</v>
      </c>
      <c r="D30" s="44"/>
      <c r="E30" s="18">
        <v>21510</v>
      </c>
      <c r="F30" s="18">
        <v>0</v>
      </c>
      <c r="G30" s="18">
        <f t="shared" si="0"/>
        <v>21510</v>
      </c>
      <c r="H30" s="18"/>
      <c r="I30" s="18">
        <f t="shared" si="1"/>
        <v>107910</v>
      </c>
    </row>
    <row r="31" spans="1:9" ht="20.149999999999999" customHeight="1" x14ac:dyDescent="0.35">
      <c r="A31" s="21">
        <v>29</v>
      </c>
      <c r="B31" s="41" t="s">
        <v>7</v>
      </c>
      <c r="C31" s="44">
        <v>71672</v>
      </c>
      <c r="D31" s="44"/>
      <c r="E31" s="18">
        <v>25719</v>
      </c>
      <c r="F31" s="18">
        <v>0</v>
      </c>
      <c r="G31" s="18">
        <f t="shared" si="0"/>
        <v>25719</v>
      </c>
      <c r="H31" s="18"/>
      <c r="I31" s="18">
        <f t="shared" si="1"/>
        <v>97391</v>
      </c>
    </row>
    <row r="32" spans="1:9" ht="20.149999999999999" customHeight="1" x14ac:dyDescent="0.35">
      <c r="A32" s="21">
        <v>30</v>
      </c>
      <c r="B32" s="22" t="s">
        <v>8</v>
      </c>
      <c r="C32" s="44">
        <v>56388</v>
      </c>
      <c r="D32" s="44"/>
      <c r="E32" s="18">
        <v>24209</v>
      </c>
      <c r="F32" s="18">
        <v>0</v>
      </c>
      <c r="G32" s="18">
        <f t="shared" si="0"/>
        <v>24209</v>
      </c>
      <c r="H32" s="18"/>
      <c r="I32" s="18">
        <f t="shared" si="1"/>
        <v>80597</v>
      </c>
    </row>
    <row r="33" spans="1:9" ht="20.149999999999999" customHeight="1" x14ac:dyDescent="0.35">
      <c r="A33" s="21">
        <v>31</v>
      </c>
      <c r="B33" s="22" t="s">
        <v>9</v>
      </c>
      <c r="C33" s="44">
        <v>79636</v>
      </c>
      <c r="D33" s="44"/>
      <c r="E33" s="18">
        <v>13907</v>
      </c>
      <c r="F33" s="18"/>
      <c r="G33" s="18">
        <f>SUM(E33+F33)</f>
        <v>13907</v>
      </c>
      <c r="H33" s="18"/>
      <c r="I33" s="18">
        <f>SUM(C33+G33)</f>
        <v>93543</v>
      </c>
    </row>
    <row r="34" spans="1:9" ht="20.149999999999999" customHeight="1" x14ac:dyDescent="0.35">
      <c r="A34" s="21"/>
      <c r="B34" s="22"/>
      <c r="C34" s="14">
        <f>SUM(C3:C33)</f>
        <v>1606016</v>
      </c>
      <c r="D34" s="14"/>
      <c r="E34" s="14">
        <f>SUM(E3:E33)</f>
        <v>615686</v>
      </c>
      <c r="F34" s="14">
        <f>SUM(F3:F33)</f>
        <v>0</v>
      </c>
      <c r="G34" s="14">
        <f>SUM(E34+F34)</f>
        <v>615686</v>
      </c>
      <c r="H34" s="14"/>
      <c r="I34" s="14">
        <f>SUM(G34+C34)</f>
        <v>2221702</v>
      </c>
    </row>
    <row r="35" spans="1:9" x14ac:dyDescent="0.35">
      <c r="A35" s="5" t="s">
        <v>11</v>
      </c>
    </row>
  </sheetData>
  <mergeCells count="1">
    <mergeCell ref="A1:I1"/>
  </mergeCells>
  <printOptions gridLines="1"/>
  <pageMargins left="0.2" right="0.2" top="0.65" bottom="0.9" header="0.25" footer="0.5"/>
  <pageSetup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E33" sqref="E33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6640625" style="8" customWidth="1"/>
    <col min="4" max="4" width="4.6640625" style="8" customWidth="1"/>
    <col min="5" max="5" width="13.25" style="8" customWidth="1"/>
    <col min="6" max="6" width="13.5" style="8" customWidth="1"/>
    <col min="7" max="7" width="13.83203125" style="8" customWidth="1"/>
    <col min="8" max="8" width="4.6640625" style="8" customWidth="1"/>
    <col min="9" max="9" width="14.4140625" style="8" customWidth="1"/>
  </cols>
  <sheetData>
    <row r="1" spans="1:9" ht="20.149999999999999" customHeight="1" x14ac:dyDescent="0.3">
      <c r="A1" s="57" t="s">
        <v>23</v>
      </c>
      <c r="B1" s="58"/>
      <c r="C1" s="58"/>
      <c r="D1" s="58"/>
      <c r="E1" s="58"/>
      <c r="F1" s="58"/>
      <c r="G1" s="58"/>
      <c r="H1" s="58"/>
      <c r="I1" s="59"/>
    </row>
    <row r="2" spans="1:9" ht="20.149999999999999" customHeight="1" x14ac:dyDescent="0.35">
      <c r="A2" s="43" t="s">
        <v>0</v>
      </c>
      <c r="B2" s="20" t="s">
        <v>1</v>
      </c>
      <c r="C2" s="16" t="s">
        <v>2</v>
      </c>
      <c r="D2" s="16"/>
      <c r="E2" s="16" t="s">
        <v>3</v>
      </c>
      <c r="F2" s="16" t="s">
        <v>4</v>
      </c>
      <c r="G2" s="16" t="s">
        <v>12</v>
      </c>
      <c r="H2" s="16"/>
      <c r="I2" s="16" t="s">
        <v>5</v>
      </c>
    </row>
    <row r="3" spans="1:9" ht="20.149999999999999" customHeight="1" x14ac:dyDescent="0.35">
      <c r="A3" s="21">
        <v>1</v>
      </c>
      <c r="B3" s="22" t="s">
        <v>14</v>
      </c>
      <c r="C3" s="18">
        <v>72038</v>
      </c>
      <c r="D3" s="18"/>
      <c r="E3" s="18">
        <v>14573</v>
      </c>
      <c r="F3" s="18">
        <v>0</v>
      </c>
      <c r="G3" s="18">
        <f t="shared" ref="G3:G31" si="0">SUM(E3+F3)</f>
        <v>14573</v>
      </c>
      <c r="H3" s="18"/>
      <c r="I3" s="18">
        <f t="shared" ref="I3:I31" si="1">SUM(C3+G3)</f>
        <v>86611</v>
      </c>
    </row>
    <row r="4" spans="1:9" ht="20.149999999999999" customHeight="1" x14ac:dyDescent="0.35">
      <c r="A4" s="21">
        <v>2</v>
      </c>
      <c r="B4" s="22" t="s">
        <v>10</v>
      </c>
      <c r="C4" s="18">
        <v>54110</v>
      </c>
      <c r="D4" s="18"/>
      <c r="E4" s="18">
        <v>21820</v>
      </c>
      <c r="F4" s="18">
        <v>0</v>
      </c>
      <c r="G4" s="18">
        <f t="shared" si="0"/>
        <v>21820</v>
      </c>
      <c r="H4" s="18"/>
      <c r="I4" s="18">
        <f t="shared" si="1"/>
        <v>75930</v>
      </c>
    </row>
    <row r="5" spans="1:9" ht="20.149999999999999" customHeight="1" x14ac:dyDescent="0.35">
      <c r="A5" s="21">
        <v>3</v>
      </c>
      <c r="B5" s="22" t="s">
        <v>6</v>
      </c>
      <c r="C5" s="18">
        <v>67410</v>
      </c>
      <c r="D5" s="18"/>
      <c r="E5" s="18">
        <v>12220</v>
      </c>
      <c r="F5" s="18">
        <v>0</v>
      </c>
      <c r="G5" s="18">
        <f t="shared" si="0"/>
        <v>12220</v>
      </c>
      <c r="H5" s="18"/>
      <c r="I5" s="18">
        <f t="shared" si="1"/>
        <v>79630</v>
      </c>
    </row>
    <row r="6" spans="1:9" ht="20.149999999999999" customHeight="1" x14ac:dyDescent="0.35">
      <c r="A6" s="21">
        <v>4</v>
      </c>
      <c r="B6" s="22" t="s">
        <v>6</v>
      </c>
      <c r="C6" s="18">
        <v>62887</v>
      </c>
      <c r="D6" s="18"/>
      <c r="E6" s="18">
        <v>19990</v>
      </c>
      <c r="F6" s="18">
        <v>0</v>
      </c>
      <c r="G6" s="18">
        <f t="shared" si="0"/>
        <v>19990</v>
      </c>
      <c r="H6" s="18"/>
      <c r="I6" s="18">
        <f t="shared" si="1"/>
        <v>82877</v>
      </c>
    </row>
    <row r="7" spans="1:9" ht="20.149999999999999" customHeight="1" x14ac:dyDescent="0.35">
      <c r="A7" s="21">
        <v>5</v>
      </c>
      <c r="B7" s="22" t="s">
        <v>7</v>
      </c>
      <c r="C7" s="18">
        <v>55944</v>
      </c>
      <c r="D7" s="18"/>
      <c r="E7" s="18">
        <v>21135</v>
      </c>
      <c r="F7" s="18">
        <v>0</v>
      </c>
      <c r="G7" s="18">
        <f t="shared" si="0"/>
        <v>21135</v>
      </c>
      <c r="H7" s="18"/>
      <c r="I7" s="18">
        <f t="shared" si="1"/>
        <v>77079</v>
      </c>
    </row>
    <row r="8" spans="1:9" ht="20.149999999999999" customHeight="1" x14ac:dyDescent="0.35">
      <c r="A8" s="21">
        <v>6</v>
      </c>
      <c r="B8" s="22" t="s">
        <v>8</v>
      </c>
      <c r="C8" s="18">
        <v>52014</v>
      </c>
      <c r="D8" s="18"/>
      <c r="E8" s="18">
        <v>24153</v>
      </c>
      <c r="F8" s="18">
        <v>0</v>
      </c>
      <c r="G8" s="18">
        <f t="shared" ref="G8:G13" si="2">SUM(E8+F8)</f>
        <v>24153</v>
      </c>
      <c r="H8" s="18"/>
      <c r="I8" s="18">
        <f t="shared" ref="I8:I13" si="3">SUM(C8+G8)</f>
        <v>76167</v>
      </c>
    </row>
    <row r="9" spans="1:9" ht="20.149999999999999" customHeight="1" x14ac:dyDescent="0.35">
      <c r="A9" s="21">
        <v>7</v>
      </c>
      <c r="B9" s="22" t="s">
        <v>9</v>
      </c>
      <c r="C9" s="18">
        <v>41836</v>
      </c>
      <c r="D9" s="18"/>
      <c r="E9" s="18">
        <v>34045</v>
      </c>
      <c r="F9" s="18">
        <v>0</v>
      </c>
      <c r="G9" s="18">
        <f t="shared" si="2"/>
        <v>34045</v>
      </c>
      <c r="H9" s="18"/>
      <c r="I9" s="18">
        <f t="shared" si="3"/>
        <v>75881</v>
      </c>
    </row>
    <row r="10" spans="1:9" ht="20.149999999999999" customHeight="1" x14ac:dyDescent="0.35">
      <c r="A10" s="21">
        <v>8</v>
      </c>
      <c r="B10" s="22" t="s">
        <v>14</v>
      </c>
      <c r="C10" s="18">
        <v>53508</v>
      </c>
      <c r="D10" s="18"/>
      <c r="E10" s="18">
        <v>22857</v>
      </c>
      <c r="F10" s="18">
        <v>0</v>
      </c>
      <c r="G10" s="18">
        <f t="shared" si="2"/>
        <v>22857</v>
      </c>
      <c r="H10" s="18"/>
      <c r="I10" s="18">
        <f t="shared" si="3"/>
        <v>76365</v>
      </c>
    </row>
    <row r="11" spans="1:9" ht="20.149999999999999" customHeight="1" x14ac:dyDescent="0.35">
      <c r="A11" s="21">
        <v>9</v>
      </c>
      <c r="B11" s="22" t="s">
        <v>10</v>
      </c>
      <c r="C11" s="18">
        <v>44050</v>
      </c>
      <c r="D11" s="18"/>
      <c r="E11" s="18">
        <v>22470</v>
      </c>
      <c r="F11" s="18">
        <v>0</v>
      </c>
      <c r="G11" s="18">
        <f t="shared" si="2"/>
        <v>22470</v>
      </c>
      <c r="H11" s="18"/>
      <c r="I11" s="18">
        <f t="shared" si="3"/>
        <v>66520</v>
      </c>
    </row>
    <row r="12" spans="1:9" ht="20.149999999999999" customHeight="1" x14ac:dyDescent="0.35">
      <c r="A12" s="21">
        <v>10</v>
      </c>
      <c r="B12" s="22" t="s">
        <v>6</v>
      </c>
      <c r="C12" s="18">
        <v>72640</v>
      </c>
      <c r="D12" s="18"/>
      <c r="E12" s="18">
        <v>15160</v>
      </c>
      <c r="F12" s="18">
        <v>0</v>
      </c>
      <c r="G12" s="18">
        <f t="shared" si="2"/>
        <v>15160</v>
      </c>
      <c r="H12" s="18"/>
      <c r="I12" s="18">
        <f t="shared" si="3"/>
        <v>87800</v>
      </c>
    </row>
    <row r="13" spans="1:9" ht="20.149999999999999" customHeight="1" x14ac:dyDescent="0.35">
      <c r="A13" s="21">
        <v>11</v>
      </c>
      <c r="B13" s="22" t="s">
        <v>6</v>
      </c>
      <c r="C13" s="18">
        <v>69078</v>
      </c>
      <c r="D13" s="18"/>
      <c r="E13" s="18">
        <v>19376</v>
      </c>
      <c r="F13" s="18">
        <v>0</v>
      </c>
      <c r="G13" s="18">
        <f t="shared" si="2"/>
        <v>19376</v>
      </c>
      <c r="H13" s="18"/>
      <c r="I13" s="18">
        <f t="shared" si="3"/>
        <v>88454</v>
      </c>
    </row>
    <row r="14" spans="1:9" ht="20.149999999999999" customHeight="1" x14ac:dyDescent="0.35">
      <c r="A14" s="21">
        <v>12</v>
      </c>
      <c r="B14" s="22" t="s">
        <v>7</v>
      </c>
      <c r="C14" s="18">
        <v>53104</v>
      </c>
      <c r="D14" s="18"/>
      <c r="E14" s="18">
        <v>25313</v>
      </c>
      <c r="F14" s="18">
        <v>0</v>
      </c>
      <c r="G14" s="18">
        <f t="shared" si="0"/>
        <v>25313</v>
      </c>
      <c r="H14" s="18"/>
      <c r="I14" s="18">
        <f t="shared" si="1"/>
        <v>78417</v>
      </c>
    </row>
    <row r="15" spans="1:9" ht="20.149999999999999" customHeight="1" x14ac:dyDescent="0.35">
      <c r="A15" s="21">
        <v>13</v>
      </c>
      <c r="B15" s="22" t="s">
        <v>8</v>
      </c>
      <c r="C15" s="18">
        <v>53174</v>
      </c>
      <c r="D15" s="18"/>
      <c r="E15" s="18">
        <v>21009</v>
      </c>
      <c r="F15" s="18">
        <v>0</v>
      </c>
      <c r="G15" s="18">
        <f t="shared" si="0"/>
        <v>21009</v>
      </c>
      <c r="H15" s="18"/>
      <c r="I15" s="18">
        <f t="shared" si="1"/>
        <v>74183</v>
      </c>
    </row>
    <row r="16" spans="1:9" ht="20.149999999999999" customHeight="1" x14ac:dyDescent="0.35">
      <c r="A16" s="21">
        <v>14</v>
      </c>
      <c r="B16" s="22" t="s">
        <v>9</v>
      </c>
      <c r="C16" s="18">
        <v>59674</v>
      </c>
      <c r="D16" s="18"/>
      <c r="E16" s="18">
        <v>15965</v>
      </c>
      <c r="F16" s="18">
        <v>0</v>
      </c>
      <c r="G16" s="18">
        <f t="shared" si="0"/>
        <v>15965</v>
      </c>
      <c r="H16" s="18"/>
      <c r="I16" s="18">
        <f t="shared" si="1"/>
        <v>75639</v>
      </c>
    </row>
    <row r="17" spans="1:11" ht="20.149999999999999" customHeight="1" x14ac:dyDescent="0.35">
      <c r="A17" s="21">
        <v>15</v>
      </c>
      <c r="B17" s="22" t="s">
        <v>14</v>
      </c>
      <c r="C17" s="18">
        <v>51917</v>
      </c>
      <c r="D17" s="18"/>
      <c r="E17" s="18">
        <v>22124</v>
      </c>
      <c r="F17" s="18">
        <v>0</v>
      </c>
      <c r="G17" s="18">
        <f t="shared" si="0"/>
        <v>22124</v>
      </c>
      <c r="H17" s="18"/>
      <c r="I17" s="18">
        <f t="shared" si="1"/>
        <v>74041</v>
      </c>
    </row>
    <row r="18" spans="1:11" ht="20.149999999999999" customHeight="1" x14ac:dyDescent="0.35">
      <c r="A18" s="21">
        <v>16</v>
      </c>
      <c r="B18" s="22" t="s">
        <v>10</v>
      </c>
      <c r="C18" s="18">
        <v>58030</v>
      </c>
      <c r="D18" s="18"/>
      <c r="E18" s="18">
        <v>21290</v>
      </c>
      <c r="F18" s="18">
        <v>0</v>
      </c>
      <c r="G18" s="18">
        <f t="shared" si="0"/>
        <v>21290</v>
      </c>
      <c r="H18" s="18"/>
      <c r="I18" s="18">
        <f t="shared" si="1"/>
        <v>79320</v>
      </c>
    </row>
    <row r="19" spans="1:11" ht="20.149999999999999" customHeight="1" x14ac:dyDescent="0.35">
      <c r="A19" s="21">
        <v>17</v>
      </c>
      <c r="B19" s="22" t="s">
        <v>6</v>
      </c>
      <c r="C19" s="18">
        <v>60590</v>
      </c>
      <c r="D19" s="18"/>
      <c r="E19" s="18">
        <v>25670</v>
      </c>
      <c r="F19" s="18">
        <v>0</v>
      </c>
      <c r="G19" s="18">
        <f t="shared" si="0"/>
        <v>25670</v>
      </c>
      <c r="H19" s="18"/>
      <c r="I19" s="18">
        <f t="shared" si="1"/>
        <v>86260</v>
      </c>
    </row>
    <row r="20" spans="1:11" ht="20.149999999999999" customHeight="1" x14ac:dyDescent="0.35">
      <c r="A20" s="21">
        <v>18</v>
      </c>
      <c r="B20" s="22" t="s">
        <v>6</v>
      </c>
      <c r="C20" s="18">
        <v>50660</v>
      </c>
      <c r="D20" s="18"/>
      <c r="E20" s="18">
        <v>26690</v>
      </c>
      <c r="F20" s="18">
        <v>0</v>
      </c>
      <c r="G20" s="18">
        <f t="shared" si="0"/>
        <v>26690</v>
      </c>
      <c r="H20" s="18"/>
      <c r="I20" s="18">
        <f t="shared" si="1"/>
        <v>77350</v>
      </c>
    </row>
    <row r="21" spans="1:11" ht="20.149999999999999" customHeight="1" x14ac:dyDescent="0.35">
      <c r="A21" s="21">
        <v>19</v>
      </c>
      <c r="B21" s="22" t="s">
        <v>7</v>
      </c>
      <c r="C21" s="18">
        <v>66438</v>
      </c>
      <c r="D21" s="18"/>
      <c r="E21" s="18">
        <v>17150</v>
      </c>
      <c r="F21" s="18">
        <v>0</v>
      </c>
      <c r="G21" s="18">
        <f t="shared" si="0"/>
        <v>17150</v>
      </c>
      <c r="H21" s="18"/>
      <c r="I21" s="18">
        <f t="shared" si="1"/>
        <v>83588</v>
      </c>
    </row>
    <row r="22" spans="1:11" ht="20.149999999999999" customHeight="1" x14ac:dyDescent="0.35">
      <c r="A22" s="21">
        <v>20</v>
      </c>
      <c r="B22" s="22" t="s">
        <v>8</v>
      </c>
      <c r="C22" s="18">
        <v>61827</v>
      </c>
      <c r="D22" s="18"/>
      <c r="E22" s="18">
        <v>18805</v>
      </c>
      <c r="F22" s="18">
        <v>0</v>
      </c>
      <c r="G22" s="18">
        <f t="shared" si="0"/>
        <v>18805</v>
      </c>
      <c r="H22" s="18"/>
      <c r="I22" s="18">
        <f t="shared" si="1"/>
        <v>80632</v>
      </c>
    </row>
    <row r="23" spans="1:11" ht="20.149999999999999" customHeight="1" x14ac:dyDescent="0.35">
      <c r="A23" s="21">
        <v>21</v>
      </c>
      <c r="B23" s="22" t="s">
        <v>9</v>
      </c>
      <c r="C23" s="18">
        <v>56990</v>
      </c>
      <c r="D23" s="18"/>
      <c r="E23" s="18">
        <v>22200</v>
      </c>
      <c r="F23" s="18">
        <v>0</v>
      </c>
      <c r="G23" s="18">
        <f t="shared" si="0"/>
        <v>22200</v>
      </c>
      <c r="H23" s="18"/>
      <c r="I23" s="18">
        <f t="shared" si="1"/>
        <v>79190</v>
      </c>
    </row>
    <row r="24" spans="1:11" ht="20.149999999999999" customHeight="1" x14ac:dyDescent="0.35">
      <c r="A24" s="21">
        <v>22</v>
      </c>
      <c r="B24" s="22" t="s">
        <v>14</v>
      </c>
      <c r="C24" s="18">
        <v>58229</v>
      </c>
      <c r="D24" s="18"/>
      <c r="E24" s="18">
        <v>22888</v>
      </c>
      <c r="F24" s="18">
        <v>0</v>
      </c>
      <c r="G24" s="18">
        <f t="shared" si="0"/>
        <v>22888</v>
      </c>
      <c r="H24" s="18"/>
      <c r="I24" s="18">
        <f t="shared" si="1"/>
        <v>81117</v>
      </c>
    </row>
    <row r="25" spans="1:11" ht="20.149999999999999" customHeight="1" x14ac:dyDescent="0.35">
      <c r="A25" s="21">
        <v>23</v>
      </c>
      <c r="B25" s="22" t="s">
        <v>10</v>
      </c>
      <c r="C25" s="18">
        <v>66110</v>
      </c>
      <c r="D25" s="18"/>
      <c r="E25" s="18">
        <v>20470</v>
      </c>
      <c r="F25" s="18">
        <v>0</v>
      </c>
      <c r="G25" s="18">
        <f t="shared" si="0"/>
        <v>20470</v>
      </c>
      <c r="H25" s="18"/>
      <c r="I25" s="18">
        <f t="shared" si="1"/>
        <v>86580</v>
      </c>
    </row>
    <row r="26" spans="1:11" ht="20.149999999999999" customHeight="1" x14ac:dyDescent="0.35">
      <c r="A26" s="21">
        <v>24</v>
      </c>
      <c r="B26" s="22" t="s">
        <v>6</v>
      </c>
      <c r="C26" s="18">
        <v>67820</v>
      </c>
      <c r="D26" s="18"/>
      <c r="E26" s="18">
        <v>19070</v>
      </c>
      <c r="F26" s="18">
        <v>0</v>
      </c>
      <c r="G26" s="18">
        <f t="shared" si="0"/>
        <v>19070</v>
      </c>
      <c r="H26" s="18"/>
      <c r="I26" s="18">
        <f t="shared" si="1"/>
        <v>86890</v>
      </c>
    </row>
    <row r="27" spans="1:11" ht="20.149999999999999" customHeight="1" x14ac:dyDescent="0.35">
      <c r="A27" s="21">
        <v>25</v>
      </c>
      <c r="B27" s="22" t="s">
        <v>6</v>
      </c>
      <c r="C27" s="18">
        <v>64185</v>
      </c>
      <c r="D27" s="18"/>
      <c r="E27" s="18">
        <v>22909</v>
      </c>
      <c r="F27" s="18">
        <v>0</v>
      </c>
      <c r="G27" s="18">
        <f t="shared" si="0"/>
        <v>22909</v>
      </c>
      <c r="H27" s="18"/>
      <c r="I27" s="18">
        <f t="shared" si="1"/>
        <v>87094</v>
      </c>
    </row>
    <row r="28" spans="1:11" ht="20.149999999999999" customHeight="1" x14ac:dyDescent="0.35">
      <c r="A28" s="21">
        <v>26</v>
      </c>
      <c r="B28" s="22" t="s">
        <v>7</v>
      </c>
      <c r="C28" s="18">
        <v>61540</v>
      </c>
      <c r="D28" s="18"/>
      <c r="E28" s="18">
        <v>16680</v>
      </c>
      <c r="F28" s="18">
        <v>0</v>
      </c>
      <c r="G28" s="18">
        <f t="shared" si="0"/>
        <v>16680</v>
      </c>
      <c r="H28" s="18"/>
      <c r="I28" s="18">
        <f t="shared" si="1"/>
        <v>78220</v>
      </c>
    </row>
    <row r="29" spans="1:11" ht="20.149999999999999" customHeight="1" x14ac:dyDescent="0.35">
      <c r="A29" s="21">
        <v>27</v>
      </c>
      <c r="B29" s="22" t="s">
        <v>8</v>
      </c>
      <c r="C29" s="18">
        <v>55132</v>
      </c>
      <c r="D29" s="18"/>
      <c r="E29" s="18">
        <v>20272</v>
      </c>
      <c r="F29" s="18">
        <v>0</v>
      </c>
      <c r="G29" s="18">
        <f t="shared" si="0"/>
        <v>20272</v>
      </c>
      <c r="H29" s="18"/>
      <c r="I29" s="18">
        <f t="shared" si="1"/>
        <v>75404</v>
      </c>
    </row>
    <row r="30" spans="1:11" ht="20.149999999999999" customHeight="1" x14ac:dyDescent="0.35">
      <c r="A30" s="21">
        <v>28</v>
      </c>
      <c r="B30" s="41" t="s">
        <v>9</v>
      </c>
      <c r="C30" s="18">
        <v>64161</v>
      </c>
      <c r="D30" s="18"/>
      <c r="E30" s="18">
        <v>20035</v>
      </c>
      <c r="F30" s="18">
        <v>0</v>
      </c>
      <c r="G30" s="18">
        <f t="shared" si="0"/>
        <v>20035</v>
      </c>
      <c r="H30" s="18"/>
      <c r="I30" s="18">
        <f t="shared" si="1"/>
        <v>84196</v>
      </c>
    </row>
    <row r="31" spans="1:11" ht="20.149999999999999" customHeight="1" x14ac:dyDescent="0.35">
      <c r="A31" s="21">
        <v>29</v>
      </c>
      <c r="B31" s="22" t="s">
        <v>14</v>
      </c>
      <c r="C31" s="18">
        <v>64650</v>
      </c>
      <c r="D31" s="18"/>
      <c r="E31" s="18">
        <v>19104</v>
      </c>
      <c r="F31" s="18">
        <v>0</v>
      </c>
      <c r="G31" s="18">
        <f t="shared" si="0"/>
        <v>19104</v>
      </c>
      <c r="H31" s="18"/>
      <c r="I31" s="18">
        <f t="shared" si="1"/>
        <v>83754</v>
      </c>
      <c r="K31" t="s">
        <v>11</v>
      </c>
    </row>
    <row r="32" spans="1:11" ht="20.149999999999999" customHeight="1" x14ac:dyDescent="0.35">
      <c r="A32" s="21">
        <v>30</v>
      </c>
      <c r="B32" s="22" t="s">
        <v>10</v>
      </c>
      <c r="C32" s="18">
        <v>58180</v>
      </c>
      <c r="D32" s="18"/>
      <c r="E32" s="18">
        <v>27490</v>
      </c>
      <c r="F32" s="18">
        <v>0</v>
      </c>
      <c r="G32" s="18">
        <f>SUM(E32+F32)</f>
        <v>27490</v>
      </c>
      <c r="H32" s="18"/>
      <c r="I32" s="18">
        <f>SUM(C32+G32)</f>
        <v>85670</v>
      </c>
    </row>
    <row r="33" spans="1:9" s="7" customFormat="1" ht="20.149999999999999" customHeight="1" x14ac:dyDescent="0.35">
      <c r="A33" s="30"/>
      <c r="B33" s="19"/>
      <c r="C33" s="14">
        <f>SUM(C3:C32)</f>
        <v>1777926</v>
      </c>
      <c r="D33" s="14"/>
      <c r="E33" s="14">
        <f>SUM(E3:E32)</f>
        <v>632933</v>
      </c>
      <c r="F33" s="14">
        <f>SUM(F3:F32)</f>
        <v>0</v>
      </c>
      <c r="G33" s="14">
        <f>SUM(F33+E33)</f>
        <v>632933</v>
      </c>
      <c r="H33" s="14"/>
      <c r="I33" s="14">
        <f>SUM(G33+C33)</f>
        <v>2410859</v>
      </c>
    </row>
    <row r="35" spans="1:9" ht="20.149999999999999" customHeight="1" x14ac:dyDescent="0.35">
      <c r="A35" s="5" t="s">
        <v>11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topLeftCell="A10" workbookViewId="0">
      <selection activeCell="C36" sqref="C36"/>
    </sheetView>
  </sheetViews>
  <sheetFormatPr defaultRowHeight="15.5" x14ac:dyDescent="0.35"/>
  <cols>
    <col min="1" max="1" width="6.9140625" style="5" customWidth="1"/>
    <col min="2" max="2" width="6.6640625" style="2" customWidth="1"/>
    <col min="3" max="3" width="14.58203125" style="2" customWidth="1"/>
    <col min="4" max="4" width="4.6640625" style="2" customWidth="1"/>
    <col min="5" max="5" width="13.9140625" style="2" customWidth="1"/>
    <col min="6" max="6" width="13.75" style="2" customWidth="1"/>
    <col min="7" max="7" width="13.25" style="2" customWidth="1"/>
    <col min="8" max="8" width="4.6640625" style="2" customWidth="1"/>
    <col min="9" max="9" width="13.25" style="2" customWidth="1"/>
  </cols>
  <sheetData>
    <row r="1" spans="1:12" ht="20.149999999999999" customHeight="1" x14ac:dyDescent="0.3">
      <c r="A1" s="54" t="s">
        <v>24</v>
      </c>
      <c r="B1" s="55"/>
      <c r="C1" s="55"/>
      <c r="D1" s="55"/>
      <c r="E1" s="55"/>
      <c r="F1" s="55"/>
      <c r="G1" s="55"/>
      <c r="H1" s="55"/>
      <c r="I1" s="56"/>
    </row>
    <row r="2" spans="1:12" s="7" customFormat="1" ht="20.149999999999999" customHeight="1" x14ac:dyDescent="0.3">
      <c r="A2" s="51" t="s">
        <v>0</v>
      </c>
      <c r="B2" s="31" t="s">
        <v>1</v>
      </c>
      <c r="C2" s="31" t="s">
        <v>2</v>
      </c>
      <c r="D2" s="31"/>
      <c r="E2" s="31" t="s">
        <v>3</v>
      </c>
      <c r="F2" s="31" t="s">
        <v>4</v>
      </c>
      <c r="G2" s="31" t="s">
        <v>12</v>
      </c>
      <c r="H2" s="31"/>
      <c r="I2" s="31" t="s">
        <v>5</v>
      </c>
    </row>
    <row r="3" spans="1:12" ht="20.149999999999999" customHeight="1" x14ac:dyDescent="0.35">
      <c r="A3" s="21">
        <v>1</v>
      </c>
      <c r="B3" s="22" t="s">
        <v>6</v>
      </c>
      <c r="C3" s="18">
        <v>75290</v>
      </c>
      <c r="D3" s="18"/>
      <c r="E3" s="18">
        <v>17640</v>
      </c>
      <c r="F3" s="18">
        <v>0</v>
      </c>
      <c r="G3" s="18">
        <f t="shared" ref="G3:G32" si="0">SUM(E3+F3)</f>
        <v>17640</v>
      </c>
      <c r="H3" s="18"/>
      <c r="I3" s="18">
        <f t="shared" ref="I3:I32" si="1">SUM(C3+G3)</f>
        <v>92930</v>
      </c>
    </row>
    <row r="4" spans="1:12" ht="20.149999999999999" customHeight="1" x14ac:dyDescent="0.35">
      <c r="A4" s="21">
        <v>2</v>
      </c>
      <c r="B4" s="22" t="s">
        <v>6</v>
      </c>
      <c r="C4" s="18">
        <v>86593</v>
      </c>
      <c r="D4" s="18"/>
      <c r="E4" s="18">
        <v>16897</v>
      </c>
      <c r="F4" s="18">
        <v>0</v>
      </c>
      <c r="G4" s="18">
        <f t="shared" si="0"/>
        <v>16897</v>
      </c>
      <c r="H4" s="18"/>
      <c r="I4" s="18">
        <f t="shared" si="1"/>
        <v>103490</v>
      </c>
    </row>
    <row r="5" spans="1:12" ht="20.149999999999999" customHeight="1" x14ac:dyDescent="0.35">
      <c r="A5" s="21">
        <v>3</v>
      </c>
      <c r="B5" s="22" t="s">
        <v>7</v>
      </c>
      <c r="C5" s="18">
        <v>80720</v>
      </c>
      <c r="D5" s="18"/>
      <c r="E5" s="18">
        <v>19150</v>
      </c>
      <c r="F5" s="18">
        <v>0</v>
      </c>
      <c r="G5" s="18">
        <f t="shared" si="0"/>
        <v>19150</v>
      </c>
      <c r="H5" s="18"/>
      <c r="I5" s="18">
        <f t="shared" si="1"/>
        <v>99870</v>
      </c>
    </row>
    <row r="6" spans="1:12" ht="20.149999999999999" customHeight="1" x14ac:dyDescent="0.35">
      <c r="A6" s="21">
        <v>4</v>
      </c>
      <c r="B6" s="22" t="s">
        <v>8</v>
      </c>
      <c r="C6" s="18">
        <v>85524</v>
      </c>
      <c r="D6" s="18"/>
      <c r="E6" s="18">
        <v>22354</v>
      </c>
      <c r="F6" s="18">
        <v>0</v>
      </c>
      <c r="G6" s="18">
        <f t="shared" si="0"/>
        <v>22354</v>
      </c>
      <c r="H6" s="18"/>
      <c r="I6" s="18">
        <f t="shared" si="1"/>
        <v>107878</v>
      </c>
      <c r="L6" t="s">
        <v>11</v>
      </c>
    </row>
    <row r="7" spans="1:12" ht="20.149999999999999" customHeight="1" x14ac:dyDescent="0.35">
      <c r="A7" s="21">
        <v>5</v>
      </c>
      <c r="B7" s="22" t="s">
        <v>9</v>
      </c>
      <c r="C7" s="18">
        <v>70708</v>
      </c>
      <c r="D7" s="18"/>
      <c r="E7" s="18">
        <v>19838</v>
      </c>
      <c r="F7" s="18">
        <v>0</v>
      </c>
      <c r="G7" s="18">
        <f t="shared" si="0"/>
        <v>19838</v>
      </c>
      <c r="H7" s="18"/>
      <c r="I7" s="18">
        <f t="shared" si="1"/>
        <v>90546</v>
      </c>
      <c r="K7" t="s">
        <v>11</v>
      </c>
    </row>
    <row r="8" spans="1:12" ht="20.149999999999999" customHeight="1" x14ac:dyDescent="0.35">
      <c r="A8" s="21">
        <v>6</v>
      </c>
      <c r="B8" s="22" t="s">
        <v>14</v>
      </c>
      <c r="C8" s="18">
        <v>59402</v>
      </c>
      <c r="D8" s="18"/>
      <c r="E8" s="18">
        <v>28829</v>
      </c>
      <c r="F8" s="18">
        <v>0</v>
      </c>
      <c r="G8" s="18">
        <f t="shared" si="0"/>
        <v>28829</v>
      </c>
      <c r="H8" s="18"/>
      <c r="I8" s="18">
        <f t="shared" si="1"/>
        <v>88231</v>
      </c>
    </row>
    <row r="9" spans="1:12" ht="20.149999999999999" customHeight="1" x14ac:dyDescent="0.35">
      <c r="A9" s="21">
        <v>7</v>
      </c>
      <c r="B9" s="22" t="s">
        <v>10</v>
      </c>
      <c r="C9" s="18">
        <v>86680</v>
      </c>
      <c r="D9" s="18"/>
      <c r="E9" s="18">
        <v>13240</v>
      </c>
      <c r="F9" s="18">
        <v>0</v>
      </c>
      <c r="G9" s="18">
        <f t="shared" si="0"/>
        <v>13240</v>
      </c>
      <c r="H9" s="18"/>
      <c r="I9" s="18">
        <f t="shared" si="1"/>
        <v>99920</v>
      </c>
    </row>
    <row r="10" spans="1:12" ht="20.149999999999999" customHeight="1" x14ac:dyDescent="0.35">
      <c r="A10" s="21">
        <v>8</v>
      </c>
      <c r="B10" s="22" t="s">
        <v>6</v>
      </c>
      <c r="C10" s="18">
        <v>70250</v>
      </c>
      <c r="D10" s="18"/>
      <c r="E10" s="18">
        <v>20720</v>
      </c>
      <c r="F10" s="18">
        <v>0</v>
      </c>
      <c r="G10" s="18">
        <f t="shared" si="0"/>
        <v>20720</v>
      </c>
      <c r="H10" s="18"/>
      <c r="I10" s="18">
        <f t="shared" si="1"/>
        <v>90970</v>
      </c>
    </row>
    <row r="11" spans="1:12" ht="20.149999999999999" customHeight="1" x14ac:dyDescent="0.35">
      <c r="A11" s="21">
        <v>9</v>
      </c>
      <c r="B11" s="22" t="s">
        <v>6</v>
      </c>
      <c r="C11" s="18">
        <v>76619</v>
      </c>
      <c r="D11" s="18"/>
      <c r="E11" s="18">
        <v>23799</v>
      </c>
      <c r="F11" s="18">
        <v>0</v>
      </c>
      <c r="G11" s="18">
        <f t="shared" si="0"/>
        <v>23799</v>
      </c>
      <c r="H11" s="18"/>
      <c r="I11" s="18">
        <f t="shared" si="1"/>
        <v>100418</v>
      </c>
    </row>
    <row r="12" spans="1:12" ht="20.149999999999999" customHeight="1" x14ac:dyDescent="0.35">
      <c r="A12" s="21">
        <v>10</v>
      </c>
      <c r="B12" s="22" t="s">
        <v>7</v>
      </c>
      <c r="C12" s="18">
        <v>81578</v>
      </c>
      <c r="D12" s="18"/>
      <c r="E12" s="18">
        <v>12812</v>
      </c>
      <c r="F12" s="18">
        <v>0</v>
      </c>
      <c r="G12" s="18">
        <f t="shared" si="0"/>
        <v>12812</v>
      </c>
      <c r="H12" s="18"/>
      <c r="I12" s="18">
        <f t="shared" si="1"/>
        <v>94390</v>
      </c>
    </row>
    <row r="13" spans="1:12" ht="20.149999999999999" customHeight="1" x14ac:dyDescent="0.35">
      <c r="A13" s="21">
        <v>11</v>
      </c>
      <c r="B13" s="22" t="s">
        <v>8</v>
      </c>
      <c r="C13" s="18">
        <v>86040</v>
      </c>
      <c r="D13" s="18"/>
      <c r="E13" s="18">
        <v>13000</v>
      </c>
      <c r="F13" s="18">
        <v>0</v>
      </c>
      <c r="G13" s="18">
        <f t="shared" si="0"/>
        <v>13000</v>
      </c>
      <c r="H13" s="18"/>
      <c r="I13" s="18">
        <f t="shared" si="1"/>
        <v>99040</v>
      </c>
    </row>
    <row r="14" spans="1:12" ht="20.149999999999999" customHeight="1" x14ac:dyDescent="0.35">
      <c r="A14" s="21">
        <v>12</v>
      </c>
      <c r="B14" s="22" t="s">
        <v>9</v>
      </c>
      <c r="C14" s="18">
        <v>62284</v>
      </c>
      <c r="D14" s="18"/>
      <c r="E14" s="18">
        <v>26502</v>
      </c>
      <c r="F14" s="18">
        <v>0</v>
      </c>
      <c r="G14" s="18">
        <f t="shared" si="0"/>
        <v>26502</v>
      </c>
      <c r="H14" s="18"/>
      <c r="I14" s="18">
        <f t="shared" si="1"/>
        <v>88786</v>
      </c>
    </row>
    <row r="15" spans="1:12" ht="20.149999999999999" customHeight="1" x14ac:dyDescent="0.35">
      <c r="A15" s="21">
        <v>13</v>
      </c>
      <c r="B15" s="22" t="s">
        <v>14</v>
      </c>
      <c r="C15" s="18">
        <v>70676</v>
      </c>
      <c r="D15" s="18"/>
      <c r="E15" s="18">
        <v>23723</v>
      </c>
      <c r="F15" s="18">
        <v>0</v>
      </c>
      <c r="G15" s="18">
        <f t="shared" si="0"/>
        <v>23723</v>
      </c>
      <c r="H15" s="18"/>
      <c r="I15" s="18">
        <f t="shared" si="1"/>
        <v>94399</v>
      </c>
    </row>
    <row r="16" spans="1:12" ht="20.149999999999999" customHeight="1" x14ac:dyDescent="0.35">
      <c r="A16" s="21">
        <v>14</v>
      </c>
      <c r="B16" s="22" t="s">
        <v>10</v>
      </c>
      <c r="C16" s="18">
        <v>72180</v>
      </c>
      <c r="D16" s="18"/>
      <c r="E16" s="18">
        <v>21670</v>
      </c>
      <c r="F16" s="18">
        <v>0</v>
      </c>
      <c r="G16" s="18">
        <f t="shared" si="0"/>
        <v>21670</v>
      </c>
      <c r="H16" s="18"/>
      <c r="I16" s="18">
        <f t="shared" si="1"/>
        <v>93850</v>
      </c>
    </row>
    <row r="17" spans="1:9" ht="20.149999999999999" customHeight="1" x14ac:dyDescent="0.35">
      <c r="A17" s="21">
        <v>15</v>
      </c>
      <c r="B17" s="22" t="s">
        <v>6</v>
      </c>
      <c r="C17" s="18">
        <v>76940</v>
      </c>
      <c r="D17" s="18"/>
      <c r="E17" s="18">
        <v>23630</v>
      </c>
      <c r="F17" s="18">
        <v>0</v>
      </c>
      <c r="G17" s="18">
        <f t="shared" si="0"/>
        <v>23630</v>
      </c>
      <c r="H17" s="18"/>
      <c r="I17" s="18">
        <f t="shared" si="1"/>
        <v>100570</v>
      </c>
    </row>
    <row r="18" spans="1:9" ht="20.149999999999999" customHeight="1" x14ac:dyDescent="0.35">
      <c r="A18" s="21">
        <v>16</v>
      </c>
      <c r="B18" s="22" t="s">
        <v>6</v>
      </c>
      <c r="C18" s="18">
        <v>128467</v>
      </c>
      <c r="D18" s="18"/>
      <c r="E18" s="18">
        <v>17721</v>
      </c>
      <c r="F18" s="18">
        <v>0</v>
      </c>
      <c r="G18" s="18">
        <f t="shared" si="0"/>
        <v>17721</v>
      </c>
      <c r="H18" s="18"/>
      <c r="I18" s="18">
        <f t="shared" si="1"/>
        <v>146188</v>
      </c>
    </row>
    <row r="19" spans="1:9" ht="20.149999999999999" customHeight="1" x14ac:dyDescent="0.35">
      <c r="A19" s="21">
        <v>17</v>
      </c>
      <c r="B19" s="22" t="s">
        <v>7</v>
      </c>
      <c r="C19" s="18">
        <v>142906</v>
      </c>
      <c r="D19" s="18"/>
      <c r="E19" s="18">
        <v>25231</v>
      </c>
      <c r="F19" s="18">
        <v>0</v>
      </c>
      <c r="G19" s="18">
        <f t="shared" si="0"/>
        <v>25231</v>
      </c>
      <c r="H19" s="18"/>
      <c r="I19" s="18">
        <f t="shared" si="1"/>
        <v>168137</v>
      </c>
    </row>
    <row r="20" spans="1:9" ht="20.149999999999999" customHeight="1" x14ac:dyDescent="0.35">
      <c r="A20" s="21">
        <v>18</v>
      </c>
      <c r="B20" s="22" t="s">
        <v>8</v>
      </c>
      <c r="C20" s="18">
        <v>66453</v>
      </c>
      <c r="D20" s="18"/>
      <c r="E20" s="18">
        <v>24314</v>
      </c>
      <c r="F20" s="18">
        <v>0</v>
      </c>
      <c r="G20" s="18">
        <f t="shared" si="0"/>
        <v>24314</v>
      </c>
      <c r="H20" s="18"/>
      <c r="I20" s="18">
        <f t="shared" si="1"/>
        <v>90767</v>
      </c>
    </row>
    <row r="21" spans="1:9" ht="20.149999999999999" customHeight="1" x14ac:dyDescent="0.35">
      <c r="A21" s="21">
        <v>19</v>
      </c>
      <c r="B21" s="22" t="s">
        <v>9</v>
      </c>
      <c r="C21" s="18">
        <v>72710</v>
      </c>
      <c r="D21" s="18"/>
      <c r="E21" s="18">
        <v>17810</v>
      </c>
      <c r="F21" s="18">
        <v>0</v>
      </c>
      <c r="G21" s="18">
        <f t="shared" si="0"/>
        <v>17810</v>
      </c>
      <c r="H21" s="18"/>
      <c r="I21" s="18">
        <f t="shared" si="1"/>
        <v>90520</v>
      </c>
    </row>
    <row r="22" spans="1:9" ht="20.149999999999999" customHeight="1" x14ac:dyDescent="0.35">
      <c r="A22" s="21">
        <v>20</v>
      </c>
      <c r="B22" s="22" t="s">
        <v>14</v>
      </c>
      <c r="C22" s="18">
        <v>62552</v>
      </c>
      <c r="D22" s="18"/>
      <c r="E22" s="18">
        <v>25861</v>
      </c>
      <c r="F22" s="18">
        <v>0</v>
      </c>
      <c r="G22" s="18">
        <f t="shared" si="0"/>
        <v>25861</v>
      </c>
      <c r="H22" s="18"/>
      <c r="I22" s="18">
        <f t="shared" si="1"/>
        <v>88413</v>
      </c>
    </row>
    <row r="23" spans="1:9" ht="20.149999999999999" customHeight="1" x14ac:dyDescent="0.35">
      <c r="A23" s="21">
        <v>21</v>
      </c>
      <c r="B23" s="22" t="s">
        <v>10</v>
      </c>
      <c r="C23" s="18">
        <v>70700</v>
      </c>
      <c r="D23" s="18"/>
      <c r="E23" s="18">
        <v>20430</v>
      </c>
      <c r="F23" s="18">
        <v>0</v>
      </c>
      <c r="G23" s="18">
        <f t="shared" si="0"/>
        <v>20430</v>
      </c>
      <c r="H23" s="18"/>
      <c r="I23" s="18">
        <f t="shared" si="1"/>
        <v>91130</v>
      </c>
    </row>
    <row r="24" spans="1:9" ht="20.149999999999999" customHeight="1" x14ac:dyDescent="0.35">
      <c r="A24" s="21">
        <v>22</v>
      </c>
      <c r="B24" s="22" t="s">
        <v>6</v>
      </c>
      <c r="C24" s="18">
        <v>75280</v>
      </c>
      <c r="D24" s="18"/>
      <c r="E24" s="18">
        <v>17360</v>
      </c>
      <c r="F24" s="18">
        <v>0</v>
      </c>
      <c r="G24" s="18">
        <f t="shared" si="0"/>
        <v>17360</v>
      </c>
      <c r="H24" s="18"/>
      <c r="I24" s="18">
        <f t="shared" si="1"/>
        <v>92640</v>
      </c>
    </row>
    <row r="25" spans="1:9" ht="20.149999999999999" customHeight="1" x14ac:dyDescent="0.35">
      <c r="A25" s="21">
        <v>23</v>
      </c>
      <c r="B25" s="22" t="s">
        <v>6</v>
      </c>
      <c r="C25" s="18">
        <v>74342</v>
      </c>
      <c r="D25" s="18"/>
      <c r="E25" s="18">
        <v>22437</v>
      </c>
      <c r="F25" s="18">
        <v>0</v>
      </c>
      <c r="G25" s="18">
        <f t="shared" si="0"/>
        <v>22437</v>
      </c>
      <c r="H25" s="18"/>
      <c r="I25" s="18">
        <f t="shared" si="1"/>
        <v>96779</v>
      </c>
    </row>
    <row r="26" spans="1:9" ht="20.149999999999999" customHeight="1" x14ac:dyDescent="0.35">
      <c r="A26" s="21">
        <v>24</v>
      </c>
      <c r="B26" s="22" t="s">
        <v>7</v>
      </c>
      <c r="C26" s="18">
        <v>76059</v>
      </c>
      <c r="D26" s="18"/>
      <c r="E26" s="18">
        <v>16177</v>
      </c>
      <c r="F26" s="18">
        <v>0</v>
      </c>
      <c r="G26" s="18">
        <f t="shared" si="0"/>
        <v>16177</v>
      </c>
      <c r="H26" s="18"/>
      <c r="I26" s="18">
        <f t="shared" si="1"/>
        <v>92236</v>
      </c>
    </row>
    <row r="27" spans="1:9" ht="20.149999999999999" customHeight="1" x14ac:dyDescent="0.35">
      <c r="A27" s="21">
        <v>25</v>
      </c>
      <c r="B27" s="22" t="s">
        <v>8</v>
      </c>
      <c r="C27" s="18">
        <v>61023</v>
      </c>
      <c r="D27" s="18"/>
      <c r="E27" s="18">
        <v>25001</v>
      </c>
      <c r="F27" s="18">
        <v>0</v>
      </c>
      <c r="G27" s="18">
        <f t="shared" si="0"/>
        <v>25001</v>
      </c>
      <c r="H27" s="18"/>
      <c r="I27" s="18">
        <f t="shared" si="1"/>
        <v>86024</v>
      </c>
    </row>
    <row r="28" spans="1:9" ht="20.149999999999999" customHeight="1" x14ac:dyDescent="0.35">
      <c r="A28" s="21">
        <v>26</v>
      </c>
      <c r="B28" s="22" t="s">
        <v>9</v>
      </c>
      <c r="C28" s="18">
        <v>75358</v>
      </c>
      <c r="D28" s="18"/>
      <c r="E28" s="18">
        <v>20032</v>
      </c>
      <c r="F28" s="18">
        <v>0</v>
      </c>
      <c r="G28" s="18">
        <f t="shared" si="0"/>
        <v>20032</v>
      </c>
      <c r="H28" s="18"/>
      <c r="I28" s="18">
        <f t="shared" si="1"/>
        <v>95390</v>
      </c>
    </row>
    <row r="29" spans="1:9" ht="20.149999999999999" customHeight="1" x14ac:dyDescent="0.35">
      <c r="A29" s="21">
        <v>27</v>
      </c>
      <c r="B29" s="22" t="s">
        <v>14</v>
      </c>
      <c r="C29" s="18">
        <v>77010</v>
      </c>
      <c r="D29" s="18"/>
      <c r="E29" s="18">
        <v>14060</v>
      </c>
      <c r="F29" s="18">
        <v>0</v>
      </c>
      <c r="G29" s="18">
        <f t="shared" si="0"/>
        <v>14060</v>
      </c>
      <c r="H29" s="18"/>
      <c r="I29" s="18">
        <f t="shared" si="1"/>
        <v>91070</v>
      </c>
    </row>
    <row r="30" spans="1:9" ht="20.149999999999999" customHeight="1" x14ac:dyDescent="0.35">
      <c r="A30" s="21">
        <v>28</v>
      </c>
      <c r="B30" s="22" t="s">
        <v>10</v>
      </c>
      <c r="C30" s="18">
        <v>76030</v>
      </c>
      <c r="D30" s="18"/>
      <c r="E30" s="18">
        <v>23890</v>
      </c>
      <c r="F30" s="18">
        <v>0</v>
      </c>
      <c r="G30" s="18">
        <f t="shared" si="0"/>
        <v>23890</v>
      </c>
      <c r="H30" s="18"/>
      <c r="I30" s="18">
        <f t="shared" si="1"/>
        <v>99920</v>
      </c>
    </row>
    <row r="31" spans="1:9" ht="20.149999999999999" customHeight="1" x14ac:dyDescent="0.35">
      <c r="A31" s="21">
        <v>29</v>
      </c>
      <c r="B31" s="22" t="s">
        <v>6</v>
      </c>
      <c r="C31" s="18">
        <v>78750</v>
      </c>
      <c r="D31" s="18"/>
      <c r="E31" s="18">
        <v>14990</v>
      </c>
      <c r="F31" s="18">
        <v>0</v>
      </c>
      <c r="G31" s="18">
        <f t="shared" si="0"/>
        <v>14990</v>
      </c>
      <c r="H31" s="18"/>
      <c r="I31" s="18">
        <f t="shared" si="1"/>
        <v>93740</v>
      </c>
    </row>
    <row r="32" spans="1:9" ht="20.149999999999999" customHeight="1" x14ac:dyDescent="0.35">
      <c r="A32" s="21">
        <v>30</v>
      </c>
      <c r="B32" s="22" t="s">
        <v>6</v>
      </c>
      <c r="C32" s="18">
        <v>80703</v>
      </c>
      <c r="D32" s="18"/>
      <c r="E32" s="18">
        <v>16920</v>
      </c>
      <c r="F32" s="18">
        <v>0</v>
      </c>
      <c r="G32" s="18">
        <f t="shared" si="0"/>
        <v>16920</v>
      </c>
      <c r="H32" s="18"/>
      <c r="I32" s="18">
        <f t="shared" si="1"/>
        <v>97623</v>
      </c>
    </row>
    <row r="33" spans="1:9" ht="20.149999999999999" customHeight="1" x14ac:dyDescent="0.35">
      <c r="A33" s="21">
        <v>31</v>
      </c>
      <c r="B33" s="22" t="s">
        <v>7</v>
      </c>
      <c r="C33" s="18">
        <v>74330</v>
      </c>
      <c r="D33" s="18"/>
      <c r="E33" s="18">
        <v>20190</v>
      </c>
      <c r="F33" s="18">
        <v>0</v>
      </c>
      <c r="G33" s="18">
        <f>SUM(E33+F33)</f>
        <v>20190</v>
      </c>
      <c r="H33" s="18"/>
      <c r="I33" s="18">
        <f>SUM(C33+G33)</f>
        <v>94520</v>
      </c>
    </row>
    <row r="34" spans="1:9" s="7" customFormat="1" ht="20.149999999999999" customHeight="1" x14ac:dyDescent="0.35">
      <c r="A34" s="30"/>
      <c r="B34" s="19"/>
      <c r="C34" s="14">
        <f>SUM(C3:C33)</f>
        <v>2434157</v>
      </c>
      <c r="D34" s="14"/>
      <c r="E34" s="14">
        <f>SUM(E3:E33)</f>
        <v>626228</v>
      </c>
      <c r="F34" s="14">
        <f>SUM(F3:F33)</f>
        <v>0</v>
      </c>
      <c r="G34" s="14">
        <f>SUM(F34+E34)</f>
        <v>626228</v>
      </c>
      <c r="H34" s="14"/>
      <c r="I34" s="14">
        <f>SUM(G34+C34)</f>
        <v>3060385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topLeftCell="A7" workbookViewId="0">
      <selection activeCell="E30" sqref="E30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4140625" style="8" customWidth="1"/>
    <col min="4" max="4" width="4.6640625" style="8" customWidth="1"/>
    <col min="5" max="5" width="13.5" style="46" customWidth="1"/>
    <col min="6" max="6" width="13.4140625" style="8" customWidth="1"/>
    <col min="7" max="7" width="13.83203125" style="8" customWidth="1"/>
    <col min="8" max="8" width="4.66406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57" t="s">
        <v>16</v>
      </c>
      <c r="B1" s="58"/>
      <c r="C1" s="58"/>
      <c r="D1" s="58"/>
      <c r="E1" s="58"/>
      <c r="F1" s="58"/>
      <c r="G1" s="58"/>
      <c r="H1" s="58"/>
      <c r="I1" s="59"/>
    </row>
    <row r="2" spans="1:14" s="9" customFormat="1" ht="20.149999999999999" customHeight="1" x14ac:dyDescent="0.35">
      <c r="A2" s="16" t="s">
        <v>0</v>
      </c>
      <c r="B2" s="16" t="s">
        <v>1</v>
      </c>
      <c r="C2" s="16" t="s">
        <v>2</v>
      </c>
      <c r="D2" s="45"/>
      <c r="E2" s="16" t="s">
        <v>3</v>
      </c>
      <c r="F2" s="16" t="s">
        <v>4</v>
      </c>
      <c r="G2" s="16" t="s">
        <v>13</v>
      </c>
      <c r="H2" s="16"/>
      <c r="I2" s="16" t="s">
        <v>5</v>
      </c>
    </row>
    <row r="3" spans="1:14" ht="20.149999999999999" customHeight="1" x14ac:dyDescent="0.35">
      <c r="A3" s="17">
        <v>1</v>
      </c>
      <c r="B3" s="18" t="s">
        <v>8</v>
      </c>
      <c r="C3" s="18">
        <v>75150</v>
      </c>
      <c r="D3" s="18"/>
      <c r="E3" s="28">
        <v>16610</v>
      </c>
      <c r="F3" s="18">
        <v>0</v>
      </c>
      <c r="G3" s="18">
        <f t="shared" ref="G3:G32" si="0">SUM(E3+F3)</f>
        <v>16610</v>
      </c>
      <c r="H3" s="18"/>
      <c r="I3" s="18">
        <f t="shared" ref="I3:I32" si="1">SUM(C3+G3)</f>
        <v>91760</v>
      </c>
    </row>
    <row r="4" spans="1:14" ht="20.149999999999999" customHeight="1" x14ac:dyDescent="0.35">
      <c r="A4" s="17">
        <v>2</v>
      </c>
      <c r="B4" s="18" t="s">
        <v>9</v>
      </c>
      <c r="C4" s="18">
        <v>75370</v>
      </c>
      <c r="D4" s="18"/>
      <c r="E4" s="28">
        <v>15660</v>
      </c>
      <c r="F4" s="18">
        <v>0</v>
      </c>
      <c r="G4" s="18">
        <f t="shared" si="0"/>
        <v>15660</v>
      </c>
      <c r="H4" s="18"/>
      <c r="I4" s="18">
        <f t="shared" si="1"/>
        <v>91030</v>
      </c>
    </row>
    <row r="5" spans="1:14" ht="20.149999999999999" customHeight="1" x14ac:dyDescent="0.35">
      <c r="A5" s="17">
        <v>3</v>
      </c>
      <c r="B5" s="18" t="s">
        <v>14</v>
      </c>
      <c r="C5" s="18">
        <v>68580</v>
      </c>
      <c r="D5" s="18"/>
      <c r="E5" s="28">
        <v>20900</v>
      </c>
      <c r="F5" s="18">
        <v>0</v>
      </c>
      <c r="G5" s="18">
        <f t="shared" si="0"/>
        <v>20900</v>
      </c>
      <c r="H5" s="18"/>
      <c r="I5" s="18">
        <f t="shared" si="1"/>
        <v>89480</v>
      </c>
    </row>
    <row r="6" spans="1:14" ht="20.149999999999999" customHeight="1" x14ac:dyDescent="0.35">
      <c r="A6" s="17">
        <v>4</v>
      </c>
      <c r="B6" s="18" t="s">
        <v>10</v>
      </c>
      <c r="C6" s="18">
        <v>66210</v>
      </c>
      <c r="D6" s="18"/>
      <c r="E6" s="28">
        <v>21280</v>
      </c>
      <c r="F6" s="18">
        <v>0</v>
      </c>
      <c r="G6" s="18">
        <f t="shared" si="0"/>
        <v>21280</v>
      </c>
      <c r="H6" s="18"/>
      <c r="I6" s="18">
        <f t="shared" si="1"/>
        <v>87490</v>
      </c>
      <c r="N6" s="1" t="s">
        <v>11</v>
      </c>
    </row>
    <row r="7" spans="1:14" ht="20.149999999999999" customHeight="1" x14ac:dyDescent="0.35">
      <c r="A7" s="17">
        <v>5</v>
      </c>
      <c r="B7" s="18" t="s">
        <v>6</v>
      </c>
      <c r="C7" s="18">
        <v>89110</v>
      </c>
      <c r="D7" s="18"/>
      <c r="E7" s="28">
        <v>14900</v>
      </c>
      <c r="F7" s="18">
        <v>0</v>
      </c>
      <c r="G7" s="18">
        <f t="shared" si="0"/>
        <v>14900</v>
      </c>
      <c r="H7" s="18"/>
      <c r="I7" s="18">
        <f t="shared" si="1"/>
        <v>104010</v>
      </c>
    </row>
    <row r="8" spans="1:14" ht="20.149999999999999" customHeight="1" x14ac:dyDescent="0.35">
      <c r="A8" s="17">
        <v>6</v>
      </c>
      <c r="B8" s="18" t="s">
        <v>6</v>
      </c>
      <c r="C8" s="18">
        <v>84860</v>
      </c>
      <c r="D8" s="18"/>
      <c r="E8" s="28">
        <v>18520</v>
      </c>
      <c r="F8" s="18">
        <v>0</v>
      </c>
      <c r="G8" s="18">
        <f t="shared" si="0"/>
        <v>18520</v>
      </c>
      <c r="H8" s="18"/>
      <c r="I8" s="18">
        <f t="shared" si="1"/>
        <v>103380</v>
      </c>
    </row>
    <row r="9" spans="1:14" ht="20.149999999999999" customHeight="1" x14ac:dyDescent="0.35">
      <c r="A9" s="17">
        <v>7</v>
      </c>
      <c r="B9" s="18" t="s">
        <v>7</v>
      </c>
      <c r="C9" s="18">
        <v>72166</v>
      </c>
      <c r="D9" s="18"/>
      <c r="E9" s="28">
        <v>17675</v>
      </c>
      <c r="F9" s="18">
        <v>0</v>
      </c>
      <c r="G9" s="18">
        <f t="shared" si="0"/>
        <v>17675</v>
      </c>
      <c r="H9" s="18"/>
      <c r="I9" s="18">
        <f t="shared" si="1"/>
        <v>89841</v>
      </c>
    </row>
    <row r="10" spans="1:14" ht="20.149999999999999" customHeight="1" x14ac:dyDescent="0.35">
      <c r="A10" s="17">
        <v>8</v>
      </c>
      <c r="B10" s="18" t="s">
        <v>8</v>
      </c>
      <c r="C10" s="18">
        <v>72170</v>
      </c>
      <c r="D10" s="18"/>
      <c r="E10" s="28">
        <v>17670</v>
      </c>
      <c r="F10" s="18">
        <v>0</v>
      </c>
      <c r="G10" s="18">
        <f t="shared" si="0"/>
        <v>17670</v>
      </c>
      <c r="H10" s="18"/>
      <c r="I10" s="18">
        <f t="shared" si="1"/>
        <v>89840</v>
      </c>
    </row>
    <row r="11" spans="1:14" ht="20.149999999999999" customHeight="1" x14ac:dyDescent="0.35">
      <c r="A11" s="17">
        <v>9</v>
      </c>
      <c r="B11" s="18" t="s">
        <v>9</v>
      </c>
      <c r="C11" s="18">
        <v>66866</v>
      </c>
      <c r="D11" s="18"/>
      <c r="E11" s="28">
        <v>24321</v>
      </c>
      <c r="F11" s="18">
        <v>0</v>
      </c>
      <c r="G11" s="18">
        <f t="shared" si="0"/>
        <v>24321</v>
      </c>
      <c r="H11" s="18"/>
      <c r="I11" s="18">
        <f t="shared" si="1"/>
        <v>91187</v>
      </c>
    </row>
    <row r="12" spans="1:14" ht="20.149999999999999" customHeight="1" x14ac:dyDescent="0.35">
      <c r="A12" s="17">
        <v>10</v>
      </c>
      <c r="B12" s="18" t="s">
        <v>14</v>
      </c>
      <c r="C12" s="18">
        <v>68365</v>
      </c>
      <c r="D12" s="18"/>
      <c r="E12" s="28">
        <v>22613</v>
      </c>
      <c r="F12" s="18">
        <v>0</v>
      </c>
      <c r="G12" s="18">
        <f t="shared" si="0"/>
        <v>22613</v>
      </c>
      <c r="H12" s="18"/>
      <c r="I12" s="18">
        <f t="shared" si="1"/>
        <v>90978</v>
      </c>
    </row>
    <row r="13" spans="1:14" ht="20.149999999999999" customHeight="1" x14ac:dyDescent="0.35">
      <c r="A13" s="17">
        <v>11</v>
      </c>
      <c r="B13" s="18" t="s">
        <v>10</v>
      </c>
      <c r="C13" s="18">
        <v>68850</v>
      </c>
      <c r="D13" s="18"/>
      <c r="E13" s="28">
        <v>24160</v>
      </c>
      <c r="F13" s="18">
        <v>0</v>
      </c>
      <c r="G13" s="18">
        <f t="shared" si="0"/>
        <v>24160</v>
      </c>
      <c r="H13" s="18"/>
      <c r="I13" s="18">
        <f t="shared" si="1"/>
        <v>93010</v>
      </c>
    </row>
    <row r="14" spans="1:14" ht="20.149999999999999" customHeight="1" x14ac:dyDescent="0.35">
      <c r="A14" s="17">
        <v>12</v>
      </c>
      <c r="B14" s="18" t="s">
        <v>6</v>
      </c>
      <c r="C14" s="18">
        <v>70660</v>
      </c>
      <c r="D14" s="18"/>
      <c r="E14" s="28">
        <v>24210</v>
      </c>
      <c r="F14" s="18">
        <v>0</v>
      </c>
      <c r="G14" s="18">
        <f t="shared" si="0"/>
        <v>24210</v>
      </c>
      <c r="H14" s="18"/>
      <c r="I14" s="18">
        <f t="shared" si="1"/>
        <v>94870</v>
      </c>
    </row>
    <row r="15" spans="1:14" ht="20.149999999999999" customHeight="1" x14ac:dyDescent="0.35">
      <c r="A15" s="17">
        <v>13</v>
      </c>
      <c r="B15" s="18" t="s">
        <v>6</v>
      </c>
      <c r="C15" s="18">
        <v>73963</v>
      </c>
      <c r="D15" s="18"/>
      <c r="E15" s="28">
        <v>24868</v>
      </c>
      <c r="F15" s="18">
        <v>0</v>
      </c>
      <c r="G15" s="18">
        <f t="shared" si="0"/>
        <v>24868</v>
      </c>
      <c r="H15" s="18"/>
      <c r="I15" s="18">
        <f t="shared" si="1"/>
        <v>98831</v>
      </c>
    </row>
    <row r="16" spans="1:14" ht="20.149999999999999" customHeight="1" x14ac:dyDescent="0.35">
      <c r="A16" s="17">
        <v>14</v>
      </c>
      <c r="B16" s="18" t="s">
        <v>7</v>
      </c>
      <c r="C16" s="18">
        <v>-9926.2199999999993</v>
      </c>
      <c r="D16" s="18"/>
      <c r="E16" s="28">
        <v>16361</v>
      </c>
      <c r="F16" s="18">
        <v>0</v>
      </c>
      <c r="G16" s="18">
        <f t="shared" si="0"/>
        <v>16361</v>
      </c>
      <c r="H16" s="18"/>
      <c r="I16" s="18">
        <f t="shared" si="1"/>
        <v>6434.7800000000007</v>
      </c>
    </row>
    <row r="17" spans="1:9 16384:16384" ht="20.149999999999999" customHeight="1" x14ac:dyDescent="0.35">
      <c r="A17" s="17">
        <v>15</v>
      </c>
      <c r="B17" s="18" t="s">
        <v>8</v>
      </c>
      <c r="C17" s="18">
        <v>59916</v>
      </c>
      <c r="D17" s="18"/>
      <c r="E17" s="28">
        <v>24509</v>
      </c>
      <c r="F17" s="18">
        <v>0</v>
      </c>
      <c r="G17" s="18">
        <f t="shared" si="0"/>
        <v>24509</v>
      </c>
      <c r="H17" s="18"/>
      <c r="I17" s="18">
        <f t="shared" si="1"/>
        <v>84425</v>
      </c>
    </row>
    <row r="18" spans="1:9 16384:16384" ht="20.149999999999999" customHeight="1" x14ac:dyDescent="0.35">
      <c r="A18" s="17">
        <v>16</v>
      </c>
      <c r="B18" s="18" t="s">
        <v>9</v>
      </c>
      <c r="C18" s="18">
        <v>64947</v>
      </c>
      <c r="D18" s="18"/>
      <c r="E18" s="28">
        <v>20848</v>
      </c>
      <c r="F18" s="18">
        <v>0</v>
      </c>
      <c r="G18" s="18">
        <f t="shared" si="0"/>
        <v>20848</v>
      </c>
      <c r="H18" s="18"/>
      <c r="I18" s="18">
        <f t="shared" si="1"/>
        <v>85795</v>
      </c>
    </row>
    <row r="19" spans="1:9 16384:16384" ht="20.149999999999999" customHeight="1" x14ac:dyDescent="0.35">
      <c r="A19" s="17">
        <v>17</v>
      </c>
      <c r="B19" s="18" t="s">
        <v>14</v>
      </c>
      <c r="C19" s="18">
        <v>70195</v>
      </c>
      <c r="D19" s="18"/>
      <c r="E19" s="28">
        <v>20117</v>
      </c>
      <c r="F19" s="18">
        <v>0</v>
      </c>
      <c r="G19" s="18">
        <f t="shared" si="0"/>
        <v>20117</v>
      </c>
      <c r="H19" s="18"/>
      <c r="I19" s="18">
        <f t="shared" si="1"/>
        <v>90312</v>
      </c>
    </row>
    <row r="20" spans="1:9 16384:16384" ht="20.149999999999999" customHeight="1" x14ac:dyDescent="0.35">
      <c r="A20" s="17">
        <v>18</v>
      </c>
      <c r="B20" s="18" t="s">
        <v>10</v>
      </c>
      <c r="C20" s="18">
        <v>70200</v>
      </c>
      <c r="D20" s="18"/>
      <c r="E20" s="28">
        <v>20120</v>
      </c>
      <c r="F20" s="18">
        <v>0</v>
      </c>
      <c r="G20" s="18">
        <f t="shared" si="0"/>
        <v>20120</v>
      </c>
      <c r="H20" s="18"/>
      <c r="I20" s="18">
        <f t="shared" si="1"/>
        <v>90320</v>
      </c>
    </row>
    <row r="21" spans="1:9 16384:16384" ht="20.149999999999999" customHeight="1" x14ac:dyDescent="0.35">
      <c r="A21" s="17">
        <v>19</v>
      </c>
      <c r="B21" s="18" t="s">
        <v>6</v>
      </c>
      <c r="C21" s="18">
        <v>70550</v>
      </c>
      <c r="D21" s="18"/>
      <c r="E21" s="28">
        <v>17660</v>
      </c>
      <c r="F21" s="18">
        <v>0</v>
      </c>
      <c r="G21" s="18">
        <f t="shared" si="0"/>
        <v>17660</v>
      </c>
      <c r="H21" s="18"/>
      <c r="I21" s="18">
        <f t="shared" si="1"/>
        <v>88210</v>
      </c>
    </row>
    <row r="22" spans="1:9 16384:16384" ht="20.149999999999999" customHeight="1" x14ac:dyDescent="0.35">
      <c r="A22" s="17">
        <v>20</v>
      </c>
      <c r="B22" s="18" t="s">
        <v>6</v>
      </c>
      <c r="C22" s="18">
        <v>78491</v>
      </c>
      <c r="D22" s="18"/>
      <c r="E22" s="28">
        <v>17256</v>
      </c>
      <c r="F22" s="18">
        <v>0</v>
      </c>
      <c r="G22" s="18">
        <f t="shared" si="0"/>
        <v>17256</v>
      </c>
      <c r="H22" s="18"/>
      <c r="I22" s="18">
        <f t="shared" si="1"/>
        <v>95747</v>
      </c>
    </row>
    <row r="23" spans="1:9 16384:16384" ht="20.149999999999999" customHeight="1" x14ac:dyDescent="0.35">
      <c r="A23" s="17">
        <v>21</v>
      </c>
      <c r="B23" s="18" t="s">
        <v>7</v>
      </c>
      <c r="C23" s="18">
        <v>72006</v>
      </c>
      <c r="D23" s="18"/>
      <c r="E23" s="28">
        <v>16180</v>
      </c>
      <c r="F23" s="18">
        <v>0</v>
      </c>
      <c r="G23" s="18">
        <f t="shared" si="0"/>
        <v>16180</v>
      </c>
      <c r="H23" s="18"/>
      <c r="I23" s="18">
        <f t="shared" si="1"/>
        <v>88186</v>
      </c>
    </row>
    <row r="24" spans="1:9 16384:16384" ht="20.149999999999999" customHeight="1" x14ac:dyDescent="0.35">
      <c r="A24" s="17">
        <v>22</v>
      </c>
      <c r="B24" s="18" t="s">
        <v>8</v>
      </c>
      <c r="C24" s="18">
        <v>62260</v>
      </c>
      <c r="D24" s="18"/>
      <c r="E24" s="28">
        <v>28013</v>
      </c>
      <c r="F24" s="18">
        <v>0</v>
      </c>
      <c r="G24" s="18">
        <f t="shared" si="0"/>
        <v>28013</v>
      </c>
      <c r="H24" s="18"/>
      <c r="I24" s="18">
        <f t="shared" si="1"/>
        <v>90273</v>
      </c>
    </row>
    <row r="25" spans="1:9 16384:16384" ht="20.149999999999999" customHeight="1" x14ac:dyDescent="0.35">
      <c r="A25" s="17">
        <v>23</v>
      </c>
      <c r="B25" s="18" t="s">
        <v>9</v>
      </c>
      <c r="C25" s="18">
        <v>68706</v>
      </c>
      <c r="D25" s="18"/>
      <c r="E25" s="28">
        <v>18393</v>
      </c>
      <c r="F25" s="18">
        <v>0</v>
      </c>
      <c r="G25" s="18">
        <f t="shared" si="0"/>
        <v>18393</v>
      </c>
      <c r="H25" s="18"/>
      <c r="I25" s="18">
        <f t="shared" si="1"/>
        <v>87099</v>
      </c>
    </row>
    <row r="26" spans="1:9 16384:16384" ht="20.149999999999999" customHeight="1" x14ac:dyDescent="0.35">
      <c r="A26" s="17">
        <v>24</v>
      </c>
      <c r="B26" s="18" t="s">
        <v>14</v>
      </c>
      <c r="C26" s="18">
        <v>68105</v>
      </c>
      <c r="D26" s="18"/>
      <c r="E26" s="28">
        <v>18104</v>
      </c>
      <c r="F26" s="18">
        <v>0</v>
      </c>
      <c r="G26" s="18">
        <f t="shared" si="0"/>
        <v>18104</v>
      </c>
      <c r="H26" s="18"/>
      <c r="I26" s="18">
        <f t="shared" si="1"/>
        <v>86209</v>
      </c>
    </row>
    <row r="27" spans="1:9 16384:16384" ht="20.149999999999999" customHeight="1" x14ac:dyDescent="0.35">
      <c r="A27" s="17">
        <v>25</v>
      </c>
      <c r="B27" s="18" t="s">
        <v>10</v>
      </c>
      <c r="C27" s="18">
        <v>75180</v>
      </c>
      <c r="D27" s="18"/>
      <c r="E27" s="28">
        <v>19080</v>
      </c>
      <c r="F27" s="18">
        <v>0</v>
      </c>
      <c r="G27" s="18">
        <f t="shared" si="0"/>
        <v>19080</v>
      </c>
      <c r="H27" s="18"/>
      <c r="I27" s="18">
        <f t="shared" si="1"/>
        <v>94260</v>
      </c>
    </row>
    <row r="28" spans="1:9 16384:16384" ht="20.149999999999999" customHeight="1" x14ac:dyDescent="0.35">
      <c r="A28" s="17">
        <v>26</v>
      </c>
      <c r="B28" s="18" t="s">
        <v>6</v>
      </c>
      <c r="C28" s="18">
        <v>62140</v>
      </c>
      <c r="D28" s="18"/>
      <c r="E28" s="28">
        <v>23510</v>
      </c>
      <c r="F28" s="18">
        <v>0</v>
      </c>
      <c r="G28" s="18">
        <f t="shared" si="0"/>
        <v>23510</v>
      </c>
      <c r="H28" s="18"/>
      <c r="I28" s="18">
        <f t="shared" si="1"/>
        <v>85650</v>
      </c>
    </row>
    <row r="29" spans="1:9 16384:16384" ht="20.149999999999999" customHeight="1" x14ac:dyDescent="0.35">
      <c r="A29" s="17">
        <v>27</v>
      </c>
      <c r="B29" s="18" t="s">
        <v>6</v>
      </c>
      <c r="C29" s="18">
        <v>65041</v>
      </c>
      <c r="D29" s="18"/>
      <c r="E29" s="28">
        <v>23352</v>
      </c>
      <c r="F29" s="18">
        <v>0</v>
      </c>
      <c r="G29" s="18">
        <f t="shared" si="0"/>
        <v>23352</v>
      </c>
      <c r="H29" s="18"/>
      <c r="I29" s="18">
        <f t="shared" si="1"/>
        <v>88393</v>
      </c>
    </row>
    <row r="30" spans="1:9 16384:16384" ht="20.149999999999999" customHeight="1" x14ac:dyDescent="0.35">
      <c r="A30" s="17">
        <v>28</v>
      </c>
      <c r="B30" s="18" t="s">
        <v>7</v>
      </c>
      <c r="C30" s="18">
        <v>59424</v>
      </c>
      <c r="D30" s="18"/>
      <c r="E30" s="28">
        <v>25508</v>
      </c>
      <c r="F30" s="18">
        <v>0</v>
      </c>
      <c r="G30" s="18">
        <f t="shared" si="0"/>
        <v>25508</v>
      </c>
      <c r="H30" s="18"/>
      <c r="I30" s="18">
        <f t="shared" si="1"/>
        <v>84932</v>
      </c>
    </row>
    <row r="31" spans="1:9 16384:16384" ht="20.149999999999999" customHeight="1" x14ac:dyDescent="0.35">
      <c r="A31" s="17">
        <v>29</v>
      </c>
      <c r="B31" s="18" t="s">
        <v>8</v>
      </c>
      <c r="C31" s="18">
        <v>57068</v>
      </c>
      <c r="D31" s="18"/>
      <c r="E31" s="28">
        <v>15986</v>
      </c>
      <c r="F31" s="18">
        <v>0</v>
      </c>
      <c r="G31" s="18">
        <f t="shared" si="0"/>
        <v>15986</v>
      </c>
      <c r="H31" s="18"/>
      <c r="I31" s="18">
        <f t="shared" si="1"/>
        <v>73054</v>
      </c>
      <c r="XFD31" s="1">
        <f>SUM(C31:XFC31)</f>
        <v>162094</v>
      </c>
    </row>
    <row r="32" spans="1:9 16384:16384" ht="20.149999999999999" customHeight="1" x14ac:dyDescent="0.35">
      <c r="A32" s="17">
        <v>30</v>
      </c>
      <c r="B32" s="18" t="s">
        <v>9</v>
      </c>
      <c r="C32" s="18">
        <v>55543</v>
      </c>
      <c r="D32" s="18"/>
      <c r="E32" s="28">
        <v>17425</v>
      </c>
      <c r="F32" s="18">
        <v>0</v>
      </c>
      <c r="G32" s="18">
        <f t="shared" si="0"/>
        <v>17425</v>
      </c>
      <c r="H32" s="18"/>
      <c r="I32" s="18">
        <f t="shared" si="1"/>
        <v>72968</v>
      </c>
    </row>
    <row r="33" spans="1:9" ht="20.149999999999999" customHeight="1" x14ac:dyDescent="0.35">
      <c r="A33" s="17">
        <v>31</v>
      </c>
      <c r="B33" s="18" t="s">
        <v>14</v>
      </c>
      <c r="C33" s="18">
        <v>56768</v>
      </c>
      <c r="D33" s="18"/>
      <c r="E33" s="28">
        <v>21624</v>
      </c>
      <c r="F33" s="18">
        <v>0</v>
      </c>
      <c r="G33" s="18">
        <f>SUM(E33+F33)</f>
        <v>21624</v>
      </c>
      <c r="H33" s="18"/>
      <c r="I33" s="18">
        <f>SUM(C33+G33)</f>
        <v>78392</v>
      </c>
    </row>
    <row r="34" spans="1:9" s="10" customFormat="1" ht="20.149999999999999" customHeight="1" x14ac:dyDescent="0.35">
      <c r="A34" s="25"/>
      <c r="B34" s="14"/>
      <c r="C34" s="14">
        <f>SUM(C3:C33)</f>
        <v>2058933.78</v>
      </c>
      <c r="D34" s="14"/>
      <c r="E34" s="27">
        <f>SUM(E3:E33)</f>
        <v>627433</v>
      </c>
      <c r="F34" s="14">
        <v>0</v>
      </c>
      <c r="G34" s="14">
        <f>SUM(F34+E34)</f>
        <v>627433</v>
      </c>
      <c r="H34" s="14"/>
      <c r="I34" s="14">
        <f>SUM(G34+C34)</f>
        <v>2686366.7800000003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topLeftCell="A7" workbookViewId="0">
      <selection activeCell="F26" sqref="F26:F32"/>
    </sheetView>
  </sheetViews>
  <sheetFormatPr defaultColWidth="9" defaultRowHeight="14" x14ac:dyDescent="0.3"/>
  <cols>
    <col min="1" max="1" width="7" style="23" customWidth="1"/>
    <col min="2" max="2" width="6.9140625" style="29" customWidth="1"/>
    <col min="3" max="3" width="13.83203125" style="1" customWidth="1"/>
    <col min="4" max="4" width="4.6640625" style="1" customWidth="1"/>
    <col min="5" max="5" width="14.1640625" style="1" customWidth="1"/>
    <col min="6" max="6" width="13.6640625" style="24" customWidth="1"/>
    <col min="7" max="7" width="14.58203125" style="1" customWidth="1"/>
    <col min="8" max="8" width="4.6640625" style="1" customWidth="1"/>
    <col min="9" max="9" width="15.16406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47"/>
    </row>
    <row r="2" spans="1:14" s="11" customFormat="1" ht="15.5" x14ac:dyDescent="0.35">
      <c r="A2" s="16" t="s">
        <v>0</v>
      </c>
      <c r="B2" s="26" t="s">
        <v>1</v>
      </c>
      <c r="C2" s="26" t="s">
        <v>2</v>
      </c>
      <c r="D2" s="26"/>
      <c r="E2" s="26" t="s">
        <v>3</v>
      </c>
      <c r="F2" s="26" t="s">
        <v>4</v>
      </c>
      <c r="G2" s="16" t="s">
        <v>13</v>
      </c>
      <c r="H2" s="16"/>
      <c r="I2" s="16" t="s">
        <v>15</v>
      </c>
      <c r="L2" s="12"/>
    </row>
    <row r="3" spans="1:14" ht="22" customHeight="1" x14ac:dyDescent="0.35">
      <c r="A3" s="17">
        <v>1</v>
      </c>
      <c r="B3" s="17" t="s">
        <v>10</v>
      </c>
      <c r="C3" s="18">
        <v>73890</v>
      </c>
      <c r="D3" s="18"/>
      <c r="E3" s="18">
        <v>15880</v>
      </c>
      <c r="F3" s="28">
        <v>0</v>
      </c>
      <c r="G3" s="18">
        <f t="shared" ref="G3:G31" si="0">SUM(E3+F3)</f>
        <v>15880</v>
      </c>
      <c r="H3" s="18"/>
      <c r="I3" s="18">
        <f t="shared" ref="I3:I31" si="1">SUM(C3+G3)</f>
        <v>89770</v>
      </c>
    </row>
    <row r="4" spans="1:14" ht="22" customHeight="1" x14ac:dyDescent="0.35">
      <c r="A4" s="17">
        <v>2</v>
      </c>
      <c r="B4" s="17" t="s">
        <v>6</v>
      </c>
      <c r="C4" s="18">
        <v>77900</v>
      </c>
      <c r="D4" s="18"/>
      <c r="E4" s="18">
        <v>22010</v>
      </c>
      <c r="F4" s="28">
        <v>0</v>
      </c>
      <c r="G4" s="18">
        <f t="shared" si="0"/>
        <v>22010</v>
      </c>
      <c r="H4" s="18"/>
      <c r="I4" s="18">
        <f t="shared" si="1"/>
        <v>99910</v>
      </c>
    </row>
    <row r="5" spans="1:14" ht="22" customHeight="1" x14ac:dyDescent="0.35">
      <c r="A5" s="17">
        <v>3</v>
      </c>
      <c r="B5" s="17" t="s">
        <v>6</v>
      </c>
      <c r="C5" s="18">
        <v>83020</v>
      </c>
      <c r="D5" s="18"/>
      <c r="E5" s="18">
        <v>20380</v>
      </c>
      <c r="F5" s="28">
        <v>0</v>
      </c>
      <c r="G5" s="18">
        <f t="shared" si="0"/>
        <v>20380</v>
      </c>
      <c r="H5" s="18"/>
      <c r="I5" s="18">
        <f t="shared" si="1"/>
        <v>103400</v>
      </c>
    </row>
    <row r="6" spans="1:14" ht="22" customHeight="1" x14ac:dyDescent="0.35">
      <c r="A6" s="17">
        <v>4</v>
      </c>
      <c r="B6" s="17" t="s">
        <v>7</v>
      </c>
      <c r="C6" s="18">
        <v>74870</v>
      </c>
      <c r="D6" s="18"/>
      <c r="E6" s="18">
        <v>24850</v>
      </c>
      <c r="F6" s="28">
        <v>0</v>
      </c>
      <c r="G6" s="18">
        <f t="shared" si="0"/>
        <v>24850</v>
      </c>
      <c r="H6" s="18"/>
      <c r="I6" s="18">
        <f>SUM(G6+C6)</f>
        <v>99720</v>
      </c>
    </row>
    <row r="7" spans="1:14" ht="22" customHeight="1" x14ac:dyDescent="0.35">
      <c r="A7" s="17">
        <v>5</v>
      </c>
      <c r="B7" s="17" t="s">
        <v>8</v>
      </c>
      <c r="C7" s="18">
        <v>55195</v>
      </c>
      <c r="D7" s="18"/>
      <c r="E7" s="18">
        <v>25965</v>
      </c>
      <c r="F7" s="28">
        <v>0</v>
      </c>
      <c r="G7" s="18">
        <f t="shared" si="0"/>
        <v>25965</v>
      </c>
      <c r="H7" s="18"/>
      <c r="I7" s="18">
        <f t="shared" si="1"/>
        <v>81160</v>
      </c>
    </row>
    <row r="8" spans="1:14" ht="22" customHeight="1" x14ac:dyDescent="0.35">
      <c r="A8" s="17">
        <v>6</v>
      </c>
      <c r="B8" s="17" t="s">
        <v>9</v>
      </c>
      <c r="C8" s="18">
        <v>59873</v>
      </c>
      <c r="D8" s="18"/>
      <c r="E8" s="18">
        <v>20123</v>
      </c>
      <c r="F8" s="28">
        <v>0</v>
      </c>
      <c r="G8" s="18">
        <f t="shared" si="0"/>
        <v>20123</v>
      </c>
      <c r="H8" s="18"/>
      <c r="I8" s="18">
        <f t="shared" si="1"/>
        <v>79996</v>
      </c>
    </row>
    <row r="9" spans="1:14" ht="22" customHeight="1" x14ac:dyDescent="0.35">
      <c r="A9" s="17">
        <v>7</v>
      </c>
      <c r="B9" s="17" t="s">
        <v>14</v>
      </c>
      <c r="C9" s="18">
        <v>54114</v>
      </c>
      <c r="D9" s="18"/>
      <c r="E9" s="18">
        <v>27863</v>
      </c>
      <c r="F9" s="28">
        <v>0</v>
      </c>
      <c r="G9" s="18">
        <f t="shared" si="0"/>
        <v>27863</v>
      </c>
      <c r="H9" s="18"/>
      <c r="I9" s="18">
        <f t="shared" si="1"/>
        <v>81977</v>
      </c>
      <c r="K9" s="1" t="s">
        <v>11</v>
      </c>
    </row>
    <row r="10" spans="1:14" ht="22" customHeight="1" x14ac:dyDescent="0.35">
      <c r="A10" s="17">
        <v>8</v>
      </c>
      <c r="B10" s="17" t="s">
        <v>10</v>
      </c>
      <c r="C10" s="18">
        <v>52840</v>
      </c>
      <c r="D10" s="18"/>
      <c r="E10" s="18">
        <v>22640</v>
      </c>
      <c r="F10" s="28">
        <v>0</v>
      </c>
      <c r="G10" s="18">
        <f t="shared" si="0"/>
        <v>22640</v>
      </c>
      <c r="H10" s="18"/>
      <c r="I10" s="18">
        <f t="shared" si="1"/>
        <v>75480</v>
      </c>
      <c r="N10" s="1" t="s">
        <v>11</v>
      </c>
    </row>
    <row r="11" spans="1:14" ht="22" customHeight="1" x14ac:dyDescent="0.35">
      <c r="A11" s="17">
        <v>9</v>
      </c>
      <c r="B11" s="17" t="s">
        <v>6</v>
      </c>
      <c r="C11" s="18">
        <v>71290</v>
      </c>
      <c r="D11" s="18"/>
      <c r="E11" s="18">
        <v>16600</v>
      </c>
      <c r="F11" s="28">
        <v>0</v>
      </c>
      <c r="G11" s="18">
        <f t="shared" si="0"/>
        <v>16600</v>
      </c>
      <c r="H11" s="18"/>
      <c r="I11" s="18">
        <f t="shared" si="1"/>
        <v>87890</v>
      </c>
    </row>
    <row r="12" spans="1:14" ht="22" customHeight="1" x14ac:dyDescent="0.35">
      <c r="A12" s="17">
        <v>10</v>
      </c>
      <c r="B12" s="17" t="s">
        <v>6</v>
      </c>
      <c r="C12" s="18">
        <v>53810</v>
      </c>
      <c r="D12" s="18"/>
      <c r="E12" s="18">
        <v>23644</v>
      </c>
      <c r="F12" s="28">
        <v>0</v>
      </c>
      <c r="G12" s="18">
        <f t="shared" si="0"/>
        <v>23644</v>
      </c>
      <c r="H12" s="18"/>
      <c r="I12" s="18">
        <f t="shared" si="1"/>
        <v>77454</v>
      </c>
    </row>
    <row r="13" spans="1:14" ht="22" customHeight="1" x14ac:dyDescent="0.35">
      <c r="A13" s="17">
        <v>11</v>
      </c>
      <c r="B13" s="17" t="s">
        <v>7</v>
      </c>
      <c r="C13" s="18">
        <v>62953</v>
      </c>
      <c r="D13" s="18"/>
      <c r="E13" s="18">
        <v>17755</v>
      </c>
      <c r="F13" s="28">
        <v>0</v>
      </c>
      <c r="G13" s="18">
        <f t="shared" si="0"/>
        <v>17755</v>
      </c>
      <c r="H13" s="18"/>
      <c r="I13" s="18">
        <f t="shared" si="1"/>
        <v>80708</v>
      </c>
    </row>
    <row r="14" spans="1:14" ht="22" customHeight="1" x14ac:dyDescent="0.35">
      <c r="A14" s="17">
        <v>12</v>
      </c>
      <c r="B14" s="17" t="s">
        <v>8</v>
      </c>
      <c r="C14" s="18">
        <v>51272</v>
      </c>
      <c r="D14" s="18"/>
      <c r="E14" s="18">
        <v>20800</v>
      </c>
      <c r="F14" s="28">
        <v>0</v>
      </c>
      <c r="G14" s="18">
        <f t="shared" si="0"/>
        <v>20800</v>
      </c>
      <c r="H14" s="18"/>
      <c r="I14" s="18">
        <f t="shared" si="1"/>
        <v>72072</v>
      </c>
    </row>
    <row r="15" spans="1:14" ht="22" customHeight="1" x14ac:dyDescent="0.35">
      <c r="A15" s="17">
        <v>13</v>
      </c>
      <c r="B15" s="17" t="s">
        <v>9</v>
      </c>
      <c r="C15" s="18">
        <v>49556</v>
      </c>
      <c r="D15" s="18"/>
      <c r="E15" s="18">
        <v>20577</v>
      </c>
      <c r="F15" s="28">
        <v>0</v>
      </c>
      <c r="G15" s="18">
        <f t="shared" si="0"/>
        <v>20577</v>
      </c>
      <c r="H15" s="18"/>
      <c r="I15" s="18">
        <f t="shared" si="1"/>
        <v>70133</v>
      </c>
    </row>
    <row r="16" spans="1:14" ht="22" customHeight="1" x14ac:dyDescent="0.35">
      <c r="A16" s="17">
        <v>14</v>
      </c>
      <c r="B16" s="17" t="s">
        <v>14</v>
      </c>
      <c r="C16" s="18">
        <v>43407</v>
      </c>
      <c r="D16" s="18"/>
      <c r="E16" s="18">
        <v>29579</v>
      </c>
      <c r="F16" s="28">
        <v>0</v>
      </c>
      <c r="G16" s="18">
        <f t="shared" si="0"/>
        <v>29579</v>
      </c>
      <c r="H16" s="18"/>
      <c r="I16" s="18">
        <f t="shared" si="1"/>
        <v>72986</v>
      </c>
    </row>
    <row r="17" spans="1:9" ht="22" customHeight="1" x14ac:dyDescent="0.35">
      <c r="A17" s="17">
        <v>15</v>
      </c>
      <c r="B17" s="17" t="s">
        <v>10</v>
      </c>
      <c r="C17" s="18">
        <v>58270</v>
      </c>
      <c r="D17" s="18"/>
      <c r="E17" s="18">
        <v>16970</v>
      </c>
      <c r="F17" s="28">
        <v>0</v>
      </c>
      <c r="G17" s="18">
        <f t="shared" si="0"/>
        <v>16970</v>
      </c>
      <c r="H17" s="18"/>
      <c r="I17" s="18">
        <f t="shared" si="1"/>
        <v>75240</v>
      </c>
    </row>
    <row r="18" spans="1:9" ht="22" customHeight="1" x14ac:dyDescent="0.35">
      <c r="A18" s="17">
        <v>16</v>
      </c>
      <c r="B18" s="17" t="s">
        <v>6</v>
      </c>
      <c r="C18" s="18">
        <v>59200</v>
      </c>
      <c r="D18" s="18"/>
      <c r="E18" s="18">
        <v>23120</v>
      </c>
      <c r="F18" s="28">
        <v>0</v>
      </c>
      <c r="G18" s="18">
        <f t="shared" si="0"/>
        <v>23120</v>
      </c>
      <c r="H18" s="18"/>
      <c r="I18" s="18">
        <f t="shared" si="1"/>
        <v>82320</v>
      </c>
    </row>
    <row r="19" spans="1:9" ht="22" customHeight="1" x14ac:dyDescent="0.35">
      <c r="A19" s="17">
        <v>17</v>
      </c>
      <c r="B19" s="17" t="s">
        <v>6</v>
      </c>
      <c r="C19" s="18">
        <v>66699</v>
      </c>
      <c r="D19" s="18"/>
      <c r="E19" s="18">
        <v>16640</v>
      </c>
      <c r="F19" s="28">
        <v>0</v>
      </c>
      <c r="G19" s="18">
        <f t="shared" si="0"/>
        <v>16640</v>
      </c>
      <c r="H19" s="18"/>
      <c r="I19" s="18">
        <f t="shared" si="1"/>
        <v>83339</v>
      </c>
    </row>
    <row r="20" spans="1:9" ht="22" customHeight="1" x14ac:dyDescent="0.35">
      <c r="A20" s="17">
        <v>18</v>
      </c>
      <c r="B20" s="17" t="s">
        <v>7</v>
      </c>
      <c r="C20" s="18">
        <v>53928</v>
      </c>
      <c r="D20" s="18"/>
      <c r="E20" s="18">
        <v>23609</v>
      </c>
      <c r="F20" s="28">
        <v>0</v>
      </c>
      <c r="G20" s="18">
        <f t="shared" si="0"/>
        <v>23609</v>
      </c>
      <c r="H20" s="18"/>
      <c r="I20" s="18">
        <f t="shared" si="1"/>
        <v>77537</v>
      </c>
    </row>
    <row r="21" spans="1:9" ht="22" customHeight="1" x14ac:dyDescent="0.35">
      <c r="A21" s="17">
        <v>19</v>
      </c>
      <c r="B21" s="17" t="s">
        <v>8</v>
      </c>
      <c r="C21" s="18">
        <v>49685</v>
      </c>
      <c r="D21" s="18"/>
      <c r="E21" s="18">
        <v>24828</v>
      </c>
      <c r="F21" s="28">
        <v>0</v>
      </c>
      <c r="G21" s="18">
        <f t="shared" si="0"/>
        <v>24828</v>
      </c>
      <c r="H21" s="18"/>
      <c r="I21" s="18">
        <f t="shared" si="1"/>
        <v>74513</v>
      </c>
    </row>
    <row r="22" spans="1:9" ht="22" customHeight="1" x14ac:dyDescent="0.35">
      <c r="A22" s="17">
        <v>20</v>
      </c>
      <c r="B22" s="17" t="s">
        <v>9</v>
      </c>
      <c r="C22" s="18">
        <v>59806</v>
      </c>
      <c r="D22" s="18"/>
      <c r="E22" s="18">
        <v>17489</v>
      </c>
      <c r="F22" s="28">
        <v>0</v>
      </c>
      <c r="G22" s="18">
        <f t="shared" si="0"/>
        <v>17489</v>
      </c>
      <c r="H22" s="18"/>
      <c r="I22" s="18">
        <f t="shared" si="1"/>
        <v>77295</v>
      </c>
    </row>
    <row r="23" spans="1:9" ht="22" customHeight="1" x14ac:dyDescent="0.35">
      <c r="A23" s="17">
        <v>21</v>
      </c>
      <c r="B23" s="17" t="s">
        <v>14</v>
      </c>
      <c r="C23" s="18">
        <v>50528</v>
      </c>
      <c r="D23" s="18"/>
      <c r="E23" s="18">
        <v>22621</v>
      </c>
      <c r="F23" s="28">
        <v>0</v>
      </c>
      <c r="G23" s="18">
        <f t="shared" si="0"/>
        <v>22621</v>
      </c>
      <c r="H23" s="18"/>
      <c r="I23" s="18">
        <f>SUM(C23+G23)</f>
        <v>73149</v>
      </c>
    </row>
    <row r="24" spans="1:9" ht="22" customHeight="1" x14ac:dyDescent="0.35">
      <c r="A24" s="17">
        <v>22</v>
      </c>
      <c r="B24" s="17" t="s">
        <v>10</v>
      </c>
      <c r="C24" s="18">
        <v>61590</v>
      </c>
      <c r="D24" s="18"/>
      <c r="E24" s="18">
        <v>15680</v>
      </c>
      <c r="F24" s="28">
        <v>0</v>
      </c>
      <c r="G24" s="18">
        <f t="shared" si="0"/>
        <v>15680</v>
      </c>
      <c r="H24" s="18"/>
      <c r="I24" s="18">
        <f>SUM(C24+G24)</f>
        <v>77270</v>
      </c>
    </row>
    <row r="25" spans="1:9" ht="22" customHeight="1" x14ac:dyDescent="0.35">
      <c r="A25" s="17">
        <v>23</v>
      </c>
      <c r="B25" s="17" t="s">
        <v>6</v>
      </c>
      <c r="C25" s="18">
        <v>65960</v>
      </c>
      <c r="D25" s="18"/>
      <c r="E25" s="18">
        <v>18620</v>
      </c>
      <c r="F25" s="28">
        <v>0</v>
      </c>
      <c r="G25" s="18">
        <f t="shared" si="0"/>
        <v>18620</v>
      </c>
      <c r="H25" s="18"/>
      <c r="I25" s="18">
        <f>SUM(C25+G25)</f>
        <v>84580</v>
      </c>
    </row>
    <row r="26" spans="1:9" ht="22" customHeight="1" x14ac:dyDescent="0.35">
      <c r="A26" s="17">
        <v>24</v>
      </c>
      <c r="B26" s="17" t="s">
        <v>6</v>
      </c>
      <c r="C26" s="18">
        <v>66842</v>
      </c>
      <c r="D26" s="18"/>
      <c r="E26" s="18">
        <v>15512</v>
      </c>
      <c r="F26" s="28">
        <v>0</v>
      </c>
      <c r="G26" s="18">
        <f t="shared" si="0"/>
        <v>15512</v>
      </c>
      <c r="H26" s="18"/>
      <c r="I26" s="18">
        <f t="shared" si="1"/>
        <v>82354</v>
      </c>
    </row>
    <row r="27" spans="1:9" ht="22" customHeight="1" x14ac:dyDescent="0.35">
      <c r="A27" s="17">
        <v>25</v>
      </c>
      <c r="B27" s="17" t="s">
        <v>7</v>
      </c>
      <c r="C27" s="18">
        <v>60009</v>
      </c>
      <c r="D27" s="18"/>
      <c r="E27" s="18">
        <v>18246</v>
      </c>
      <c r="F27" s="28">
        <v>0</v>
      </c>
      <c r="G27" s="18">
        <f t="shared" si="0"/>
        <v>18246</v>
      </c>
      <c r="H27" s="18"/>
      <c r="I27" s="18">
        <f t="shared" si="1"/>
        <v>78255</v>
      </c>
    </row>
    <row r="28" spans="1:9" ht="22" customHeight="1" x14ac:dyDescent="0.35">
      <c r="A28" s="17">
        <v>26</v>
      </c>
      <c r="B28" s="17" t="s">
        <v>8</v>
      </c>
      <c r="C28" s="18">
        <v>63179</v>
      </c>
      <c r="D28" s="18"/>
      <c r="E28" s="18">
        <v>13316</v>
      </c>
      <c r="F28" s="28">
        <v>0</v>
      </c>
      <c r="G28" s="18">
        <f t="shared" si="0"/>
        <v>13316</v>
      </c>
      <c r="H28" s="18"/>
      <c r="I28" s="18">
        <f t="shared" si="1"/>
        <v>76495</v>
      </c>
    </row>
    <row r="29" spans="1:9" ht="22" customHeight="1" x14ac:dyDescent="0.35">
      <c r="A29" s="17">
        <v>27</v>
      </c>
      <c r="B29" s="17" t="s">
        <v>9</v>
      </c>
      <c r="C29" s="18">
        <v>56386</v>
      </c>
      <c r="D29" s="18"/>
      <c r="E29" s="18">
        <v>22934</v>
      </c>
      <c r="F29" s="28">
        <v>0</v>
      </c>
      <c r="G29" s="18">
        <f t="shared" si="0"/>
        <v>22934</v>
      </c>
      <c r="H29" s="18"/>
      <c r="I29" s="18">
        <f t="shared" si="1"/>
        <v>79320</v>
      </c>
    </row>
    <row r="30" spans="1:9" ht="22" customHeight="1" x14ac:dyDescent="0.35">
      <c r="A30" s="17">
        <v>28</v>
      </c>
      <c r="B30" s="17" t="s">
        <v>14</v>
      </c>
      <c r="C30" s="18">
        <v>42387</v>
      </c>
      <c r="D30" s="18"/>
      <c r="E30" s="18">
        <v>29788</v>
      </c>
      <c r="F30" s="28">
        <v>0</v>
      </c>
      <c r="G30" s="18">
        <f t="shared" si="0"/>
        <v>29788</v>
      </c>
      <c r="H30" s="18"/>
      <c r="I30" s="18">
        <f t="shared" si="1"/>
        <v>72175</v>
      </c>
    </row>
    <row r="31" spans="1:9" ht="22" customHeight="1" x14ac:dyDescent="0.35">
      <c r="A31" s="17">
        <v>29</v>
      </c>
      <c r="B31" s="15" t="s">
        <v>10</v>
      </c>
      <c r="C31" s="18">
        <v>66320</v>
      </c>
      <c r="D31" s="18"/>
      <c r="E31" s="18">
        <v>13930</v>
      </c>
      <c r="F31" s="28">
        <v>0</v>
      </c>
      <c r="G31" s="18">
        <f t="shared" si="0"/>
        <v>13930</v>
      </c>
      <c r="H31" s="18"/>
      <c r="I31" s="18">
        <f t="shared" si="1"/>
        <v>80250</v>
      </c>
    </row>
    <row r="32" spans="1:9" ht="22" customHeight="1" x14ac:dyDescent="0.35">
      <c r="A32" s="17">
        <v>30</v>
      </c>
      <c r="B32" s="17" t="s">
        <v>6</v>
      </c>
      <c r="C32" s="18">
        <v>79340</v>
      </c>
      <c r="D32" s="18"/>
      <c r="E32" s="18">
        <v>11200</v>
      </c>
      <c r="F32" s="28">
        <v>0</v>
      </c>
      <c r="G32" s="18">
        <f>SUM(E32+F32)</f>
        <v>11200</v>
      </c>
      <c r="H32" s="18"/>
      <c r="I32" s="18">
        <f>SUM(C32+G32)</f>
        <v>90540</v>
      </c>
    </row>
    <row r="33" spans="1:9" s="13" customFormat="1" ht="22" customHeight="1" x14ac:dyDescent="0.4">
      <c r="A33" s="25"/>
      <c r="B33" s="16"/>
      <c r="C33" s="14">
        <f>SUM(C3:C32)</f>
        <v>1824119</v>
      </c>
      <c r="D33" s="14"/>
      <c r="E33" s="14">
        <f>SUM(E3:E32)</f>
        <v>613169</v>
      </c>
      <c r="F33" s="27">
        <f>SUM(F3:F32)</f>
        <v>0</v>
      </c>
      <c r="G33" s="14">
        <f>SUM(F33+E33)</f>
        <v>613169</v>
      </c>
      <c r="H33" s="14"/>
      <c r="I33" s="14">
        <f>SUM(G33+C33)</f>
        <v>2437288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5" ma:contentTypeDescription="Create a new document." ma:contentTypeScope="" ma:versionID="b23f29ea14379802ce92ab31c13d5411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e4c0d281f6961ad407094b907ffc5b8c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60BB64FC-E2A7-4FC4-A019-5F967429A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4531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Jan-23</vt:lpstr>
      <vt:lpstr>Feb-23</vt:lpstr>
      <vt:lpstr>Mar-23</vt:lpstr>
      <vt:lpstr>April-23</vt:lpstr>
      <vt:lpstr>May-23</vt:lpstr>
      <vt:lpstr>June-23</vt:lpstr>
      <vt:lpstr>July-23</vt:lpstr>
      <vt:lpstr>Aug-23</vt:lpstr>
      <vt:lpstr> Sept-23</vt:lpstr>
      <vt:lpstr>Oct-23</vt:lpstr>
      <vt:lpstr>Nov-23</vt:lpstr>
      <vt:lpstr>Dec-23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vdoe</dc:creator>
  <cp:lastModifiedBy>Katelyn Quint</cp:lastModifiedBy>
  <cp:revision>495</cp:revision>
  <cp:lastPrinted>2023-09-01T11:24:39Z</cp:lastPrinted>
  <dcterms:created xsi:type="dcterms:W3CDTF">2008-04-03T09:40:36Z</dcterms:created>
  <dcterms:modified xsi:type="dcterms:W3CDTF">2024-01-02T13:41:12Z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