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Water\"/>
    </mc:Choice>
  </mc:AlternateContent>
  <xr:revisionPtr revIDLastSave="0" documentId="13_ncr:1_{2391BAAA-B1F5-44BD-A66F-2DF9C2CBC52C}" xr6:coauthVersionLast="47" xr6:coauthVersionMax="47" xr10:uidLastSave="{00000000-0000-0000-0000-000000000000}"/>
  <bookViews>
    <workbookView xWindow="7920" yWindow="1250" windowWidth="28790" windowHeight="15290" activeTab="11" xr2:uid="{00000000-000D-0000-FFFF-FFFF00000000}"/>
  </bookViews>
  <sheets>
    <sheet name="Jan-24" sheetId="1" r:id="rId1"/>
    <sheet name="Feb-24" sheetId="2" r:id="rId2"/>
    <sheet name="Mar-24" sheetId="3" r:id="rId3"/>
    <sheet name="April-24" sheetId="4" r:id="rId4"/>
    <sheet name="May-24" sheetId="5" r:id="rId5"/>
    <sheet name="June-24" sheetId="6" r:id="rId6"/>
    <sheet name="July-24" sheetId="7" r:id="rId7"/>
    <sheet name="Aug-24" sheetId="8" r:id="rId8"/>
    <sheet name=" Sept-24" sheetId="9" r:id="rId9"/>
    <sheet name="Oct-24" sheetId="10" r:id="rId10"/>
    <sheet name="Nov-24" sheetId="11" r:id="rId11"/>
    <sheet name="Dec-24" sheetId="12" r:id="rId12"/>
  </sheets>
  <definedNames>
    <definedName name="_xlnm.Print_Area" localSheetId="7">'Aug-24'!$A$1:$I$34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1" l="1"/>
  <c r="I31" i="11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G14" i="9"/>
  <c r="G6" i="9"/>
  <c r="G12" i="9"/>
  <c r="G23" i="8"/>
  <c r="F34" i="8"/>
  <c r="F32" i="2"/>
  <c r="E32" i="2"/>
  <c r="C32" i="2"/>
  <c r="F34" i="1"/>
  <c r="E34" i="1"/>
  <c r="C34" i="1"/>
  <c r="C34" i="3"/>
  <c r="E34" i="3"/>
  <c r="F34" i="3"/>
  <c r="E34" i="12"/>
  <c r="F34" i="12"/>
  <c r="C34" i="12"/>
  <c r="F33" i="11"/>
  <c r="E33" i="11"/>
  <c r="C33" i="11"/>
  <c r="F34" i="10"/>
  <c r="E34" i="10"/>
  <c r="C34" i="10"/>
  <c r="F33" i="9"/>
  <c r="E33" i="9"/>
  <c r="C33" i="9"/>
  <c r="E34" i="8"/>
  <c r="C34" i="8"/>
  <c r="F34" i="7"/>
  <c r="E34" i="7"/>
  <c r="C34" i="7"/>
  <c r="F33" i="6"/>
  <c r="E33" i="6"/>
  <c r="G33" i="6" s="1"/>
  <c r="C33" i="6"/>
  <c r="E34" i="5"/>
  <c r="F34" i="5"/>
  <c r="C34" i="5"/>
  <c r="F33" i="4"/>
  <c r="C33" i="4"/>
  <c r="XFD31" i="8"/>
  <c r="E33" i="4"/>
  <c r="G32" i="12"/>
  <c r="I32" i="12" s="1"/>
  <c r="G31" i="12"/>
  <c r="I31" i="12" s="1"/>
  <c r="G30" i="12"/>
  <c r="I30" i="12" s="1"/>
  <c r="G29" i="12"/>
  <c r="I29" i="12" s="1"/>
  <c r="G28" i="12"/>
  <c r="I28" i="12" s="1"/>
  <c r="G27" i="12"/>
  <c r="I27" i="12" s="1"/>
  <c r="G26" i="12"/>
  <c r="I26" i="12" s="1"/>
  <c r="G25" i="12"/>
  <c r="I25" i="12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G17" i="12"/>
  <c r="I17" i="12" s="1"/>
  <c r="G16" i="12"/>
  <c r="I16" i="12" s="1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I10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/>
  <c r="G3" i="12"/>
  <c r="I3" i="12"/>
  <c r="G33" i="12"/>
  <c r="I33" i="12" s="1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I4" i="11" s="1"/>
  <c r="G3" i="11"/>
  <c r="I3" i="11" s="1"/>
  <c r="G32" i="11"/>
  <c r="I32" i="11" s="1"/>
  <c r="G22" i="10"/>
  <c r="I22" i="10"/>
  <c r="G21" i="10"/>
  <c r="I21" i="10" s="1"/>
  <c r="G20" i="10"/>
  <c r="I20" i="10"/>
  <c r="G19" i="10"/>
  <c r="I19" i="10" s="1"/>
  <c r="G18" i="10"/>
  <c r="I18" i="10"/>
  <c r="G17" i="10"/>
  <c r="I17" i="10" s="1"/>
  <c r="G16" i="10"/>
  <c r="I16" i="10"/>
  <c r="G15" i="10"/>
  <c r="I15" i="10" s="1"/>
  <c r="G14" i="10"/>
  <c r="I14" i="10" s="1"/>
  <c r="G13" i="10"/>
  <c r="I13" i="10"/>
  <c r="G12" i="10"/>
  <c r="I12" i="10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/>
  <c r="G5" i="10"/>
  <c r="I5" i="10"/>
  <c r="G4" i="10"/>
  <c r="I4" i="10"/>
  <c r="G3" i="10"/>
  <c r="I3" i="10" s="1"/>
  <c r="G34" i="12" l="1"/>
  <c r="I34" i="12" s="1"/>
  <c r="G33" i="11"/>
  <c r="I33" i="11" s="1"/>
  <c r="G34" i="10"/>
  <c r="I34" i="10" s="1"/>
  <c r="I33" i="6"/>
  <c r="G33" i="9"/>
  <c r="I33" i="9" s="1"/>
  <c r="G34" i="5"/>
  <c r="I34" i="5" s="1"/>
  <c r="G33" i="4"/>
  <c r="I33" i="4" s="1"/>
  <c r="G34" i="3"/>
  <c r="I34" i="3" s="1"/>
  <c r="G32" i="2"/>
  <c r="I32" i="2" s="1"/>
  <c r="G34" i="1"/>
  <c r="I34" i="1" s="1"/>
  <c r="G34" i="8"/>
  <c r="I34" i="8" s="1"/>
  <c r="G34" i="7"/>
  <c r="I34" i="7" s="1"/>
</calcChain>
</file>

<file path=xl/sharedStrings.xml><?xml version="1.0" encoding="utf-8"?>
<sst xmlns="http://schemas.openxmlformats.org/spreadsheetml/2006/main" count="481" uniqueCount="28">
  <si>
    <t>Water System Daily Usage Log For January 2024</t>
  </si>
  <si>
    <t>Date</t>
  </si>
  <si>
    <t>Day</t>
  </si>
  <si>
    <t>DPW</t>
  </si>
  <si>
    <t>MB 1</t>
  </si>
  <si>
    <t>MB 2</t>
  </si>
  <si>
    <t>MB TOTAL</t>
  </si>
  <si>
    <t>TOTAL</t>
  </si>
  <si>
    <t>M</t>
  </si>
  <si>
    <t>T</t>
  </si>
  <si>
    <t>W</t>
  </si>
  <si>
    <t>TH</t>
  </si>
  <si>
    <t>F</t>
  </si>
  <si>
    <t>S</t>
  </si>
  <si>
    <t xml:space="preserve"> </t>
  </si>
  <si>
    <t>Water System Daily Usage Log For February 2024</t>
  </si>
  <si>
    <t>Water System Daily Usage Log For March 2024</t>
  </si>
  <si>
    <t>Water System Daily Usage Log For April 2024</t>
  </si>
  <si>
    <t>Water System Daily Usage Log For June 2024</t>
  </si>
  <si>
    <t>Water System Daily Usage Log For July 2024</t>
  </si>
  <si>
    <t>Water System Daily Usage Log For August 2024</t>
  </si>
  <si>
    <t xml:space="preserve">MB TOTAL </t>
  </si>
  <si>
    <t>Water System Daily Usage Log For September 2024</t>
  </si>
  <si>
    <t xml:space="preserve">TOTAL </t>
  </si>
  <si>
    <t>Water System Daily Usage Log For October 2024</t>
  </si>
  <si>
    <t>Water System Daily Usage Log For November 2024</t>
  </si>
  <si>
    <t>Water System Daily Usage Log For December 2024</t>
  </si>
  <si>
    <t>Water System Daily Usage Log For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</si>
</sst>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&quot;-&quot;[$$-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4" fillId="0" borderId="0"/>
  </cellStyleXfs>
  <cellXfs count="63">
    <xf numFmtId="0" fontId="0" fillId="0" borderId="0" xfId="0"/>
    <xf numFmtId="3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3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0" xfId="0" applyNumberFormat="1" applyFont="1"/>
    <xf numFmtId="164" fontId="7" fillId="0" borderId="1" xfId="0" applyNumberFormat="1" applyFont="1" applyBorder="1" applyAlignment="1">
      <alignment horizontal="left"/>
    </xf>
    <xf numFmtId="3" fontId="6" fillId="0" borderId="2" xfId="0" applyNumberFormat="1" applyFont="1" applyBorder="1"/>
    <xf numFmtId="0" fontId="6" fillId="0" borderId="2" xfId="0" applyFont="1" applyBorder="1"/>
    <xf numFmtId="164" fontId="6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3" fontId="6" fillId="0" borderId="1" xfId="5" applyNumberFormat="1" applyFont="1" applyBorder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C933FDB2-66C5-4F37-90C6-744D451F1EA4}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7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47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September 2010</a:t>
            </a:r>
          </a:p>
        </c:rich>
      </c:tx>
      <c:layout>
        <c:manualLayout>
          <c:xMode val="edge"/>
          <c:yMode val="edge"/>
          <c:x val="0.27983286620255665"/>
          <c:y val="1.987547801815381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3155252841880455"/>
          <c:w val="0.81635033086635822"/>
          <c:h val="0.8448451688804873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6720"/>
        <c:axId val="101565184"/>
      </c:barChart>
      <c:valAx>
        <c:axId val="101565184"/>
        <c:scaling>
          <c:orientation val="minMax"/>
          <c:max val="100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6720"/>
        <c:crosses val="autoZero"/>
        <c:crossBetween val="between"/>
        <c:majorUnit val="10000"/>
        <c:minorUnit val="5000"/>
      </c:valAx>
      <c:catAx>
        <c:axId val="10156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51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000000"/>
          </a:solidFill>
          <a:prstDash val="solid"/>
          <a:round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7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59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59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October 2010</a:t>
            </a:r>
          </a:p>
        </c:rich>
      </c:tx>
      <c:layout>
        <c:manualLayout>
          <c:xMode val="edge"/>
          <c:yMode val="edge"/>
          <c:x val="0.34591648786133156"/>
          <c:y val="1.986520076913832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9439234311338281E-2"/>
          <c:y val="0.13533884088410844"/>
          <c:w val="0.78217483545890765"/>
          <c:h val="0.844563590394683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832"/>
        <c:axId val="101607296"/>
      </c:barChart>
      <c:valAx>
        <c:axId val="101607296"/>
        <c:scaling>
          <c:orientation val="minMax"/>
          <c:max val="100000"/>
          <c:min val="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8832"/>
        <c:crosses val="autoZero"/>
        <c:crossBetween val="between"/>
        <c:majorUnit val="10000"/>
        <c:minorUnit val="1000"/>
      </c:valAx>
      <c:catAx>
        <c:axId val="10160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729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3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725195</xdr:colOff>
      <xdr:row>38</xdr:row>
      <xdr:rowOff>105704</xdr:rowOff>
    </xdr:from>
    <xdr:ext cx="3716304" cy="2897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275402</xdr:colOff>
      <xdr:row>53</xdr:row>
      <xdr:rowOff>67635</xdr:rowOff>
    </xdr:from>
    <xdr:ext cx="4147901" cy="30985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17" workbookViewId="0">
      <selection activeCell="F33" sqref="F33"/>
    </sheetView>
  </sheetViews>
  <sheetFormatPr defaultColWidth="9" defaultRowHeight="15.5" x14ac:dyDescent="0.35"/>
  <cols>
    <col min="1" max="1" width="6.58203125" style="8" customWidth="1"/>
    <col min="2" max="2" width="5.75" style="8" customWidth="1"/>
    <col min="3" max="3" width="13.08203125" style="8" customWidth="1"/>
    <col min="4" max="4" width="4.58203125" style="8" customWidth="1"/>
    <col min="5" max="5" width="13.75" style="8" customWidth="1"/>
    <col min="6" max="6" width="13.58203125" style="8" customWidth="1"/>
    <col min="7" max="7" width="13.25" style="8" customWidth="1"/>
    <col min="8" max="8" width="4.58203125" style="8" customWidth="1"/>
    <col min="9" max="9" width="13.58203125" style="8" customWidth="1"/>
    <col min="10" max="16384" width="9" style="8"/>
  </cols>
  <sheetData>
    <row r="1" spans="1:9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17.149999999999999" customHeight="1" x14ac:dyDescent="0.35">
      <c r="A2" s="26" t="s">
        <v>1</v>
      </c>
      <c r="B2" s="26" t="s">
        <v>2</v>
      </c>
      <c r="C2" s="26" t="s">
        <v>3</v>
      </c>
      <c r="D2" s="26"/>
      <c r="E2" s="26" t="s">
        <v>4</v>
      </c>
      <c r="F2" s="33" t="s">
        <v>5</v>
      </c>
      <c r="G2" s="26" t="s">
        <v>6</v>
      </c>
      <c r="H2" s="26"/>
      <c r="I2" s="26" t="s">
        <v>7</v>
      </c>
    </row>
    <row r="3" spans="1:9" ht="22" customHeight="1" x14ac:dyDescent="0.35">
      <c r="A3" s="17">
        <v>1</v>
      </c>
      <c r="B3" s="18" t="s">
        <v>8</v>
      </c>
      <c r="C3" s="18">
        <v>94635</v>
      </c>
      <c r="D3" s="18"/>
      <c r="E3" s="18">
        <v>13903</v>
      </c>
      <c r="F3" s="28">
        <v>0</v>
      </c>
      <c r="G3" s="18"/>
      <c r="H3" s="18"/>
      <c r="I3" s="18"/>
    </row>
    <row r="4" spans="1:9" ht="22" customHeight="1" x14ac:dyDescent="0.35">
      <c r="A4" s="17">
        <v>2</v>
      </c>
      <c r="B4" s="18" t="s">
        <v>9</v>
      </c>
      <c r="C4" s="18">
        <v>80519</v>
      </c>
      <c r="D4" s="18"/>
      <c r="E4" s="18">
        <v>12761</v>
      </c>
      <c r="F4" s="28">
        <v>0</v>
      </c>
      <c r="G4" s="18"/>
      <c r="H4" s="18"/>
      <c r="I4" s="18"/>
    </row>
    <row r="5" spans="1:9" ht="22" customHeight="1" x14ac:dyDescent="0.35">
      <c r="A5" s="17">
        <v>3</v>
      </c>
      <c r="B5" s="18" t="s">
        <v>10</v>
      </c>
      <c r="C5" s="18">
        <v>88069</v>
      </c>
      <c r="D5" s="18"/>
      <c r="E5" s="18">
        <v>13095</v>
      </c>
      <c r="F5" s="28">
        <v>0</v>
      </c>
      <c r="G5" s="18"/>
      <c r="H5" s="18"/>
      <c r="I5" s="18"/>
    </row>
    <row r="6" spans="1:9" ht="22" customHeight="1" x14ac:dyDescent="0.35">
      <c r="A6" s="17">
        <v>4</v>
      </c>
      <c r="B6" s="18" t="s">
        <v>11</v>
      </c>
      <c r="C6" s="18">
        <v>84148</v>
      </c>
      <c r="D6" s="18"/>
      <c r="E6" s="18">
        <v>12561</v>
      </c>
      <c r="F6" s="28">
        <v>0</v>
      </c>
      <c r="G6" s="18"/>
      <c r="H6" s="18"/>
      <c r="I6" s="18"/>
    </row>
    <row r="7" spans="1:9" ht="22" customHeight="1" x14ac:dyDescent="0.35">
      <c r="A7" s="17">
        <v>5</v>
      </c>
      <c r="B7" s="18" t="s">
        <v>12</v>
      </c>
      <c r="C7" s="8">
        <v>85530</v>
      </c>
      <c r="D7" s="18"/>
      <c r="E7" s="18">
        <v>14420</v>
      </c>
      <c r="F7" s="28">
        <v>0</v>
      </c>
      <c r="G7" s="18"/>
      <c r="H7" s="18"/>
      <c r="I7" s="18"/>
    </row>
    <row r="8" spans="1:9" ht="22" customHeight="1" x14ac:dyDescent="0.35">
      <c r="A8" s="17">
        <v>6</v>
      </c>
      <c r="B8" s="18" t="s">
        <v>13</v>
      </c>
      <c r="C8" s="18">
        <v>91420</v>
      </c>
      <c r="D8" s="18"/>
      <c r="E8" s="18">
        <v>14100</v>
      </c>
      <c r="F8" s="28">
        <v>0</v>
      </c>
      <c r="G8" s="18"/>
      <c r="H8" s="18"/>
      <c r="I8" s="18"/>
    </row>
    <row r="9" spans="1:9" ht="22" customHeight="1" x14ac:dyDescent="0.35">
      <c r="A9" s="17">
        <v>7</v>
      </c>
      <c r="B9" s="18" t="s">
        <v>13</v>
      </c>
      <c r="C9" s="18">
        <v>94752</v>
      </c>
      <c r="D9" s="18"/>
      <c r="E9" s="18">
        <v>14316</v>
      </c>
      <c r="F9" s="28">
        <v>0</v>
      </c>
      <c r="G9" s="18"/>
      <c r="H9" s="18"/>
      <c r="I9" s="18"/>
    </row>
    <row r="10" spans="1:9" ht="22" customHeight="1" x14ac:dyDescent="0.35">
      <c r="A10" s="17">
        <v>8</v>
      </c>
      <c r="B10" s="18" t="s">
        <v>8</v>
      </c>
      <c r="C10" s="18">
        <v>80912</v>
      </c>
      <c r="D10" s="18"/>
      <c r="E10" s="18">
        <v>13402</v>
      </c>
      <c r="F10" s="28">
        <v>0</v>
      </c>
      <c r="G10" s="18"/>
      <c r="H10" s="18"/>
      <c r="I10" s="18"/>
    </row>
    <row r="11" spans="1:9" ht="22" customHeight="1" x14ac:dyDescent="0.35">
      <c r="A11" s="17">
        <v>9</v>
      </c>
      <c r="B11" s="18" t="s">
        <v>9</v>
      </c>
      <c r="C11" s="18">
        <v>82070</v>
      </c>
      <c r="D11" s="18"/>
      <c r="E11" s="18">
        <v>11010</v>
      </c>
      <c r="F11" s="28">
        <v>0</v>
      </c>
      <c r="G11" s="18"/>
      <c r="H11" s="18"/>
      <c r="I11" s="18"/>
    </row>
    <row r="12" spans="1:9" ht="22" customHeight="1" x14ac:dyDescent="0.35">
      <c r="A12" s="17">
        <v>10</v>
      </c>
      <c r="B12" s="18" t="s">
        <v>10</v>
      </c>
      <c r="C12" s="18">
        <v>84187</v>
      </c>
      <c r="D12" s="18"/>
      <c r="E12" s="18">
        <v>12628</v>
      </c>
      <c r="F12" s="28">
        <v>0</v>
      </c>
      <c r="G12" s="18"/>
      <c r="H12" s="18"/>
      <c r="I12" s="18"/>
    </row>
    <row r="13" spans="1:9" ht="22" customHeight="1" x14ac:dyDescent="0.35">
      <c r="A13" s="17">
        <v>11</v>
      </c>
      <c r="B13" s="18" t="s">
        <v>11</v>
      </c>
      <c r="C13" s="18">
        <v>76752</v>
      </c>
      <c r="D13" s="18"/>
      <c r="E13" s="18">
        <v>12442</v>
      </c>
      <c r="F13" s="28">
        <v>0</v>
      </c>
      <c r="G13" s="18"/>
      <c r="H13" s="18"/>
      <c r="I13" s="18"/>
    </row>
    <row r="14" spans="1:9" ht="22" customHeight="1" x14ac:dyDescent="0.35">
      <c r="A14" s="17">
        <v>12</v>
      </c>
      <c r="B14" s="18" t="s">
        <v>12</v>
      </c>
      <c r="C14" s="18">
        <v>89890</v>
      </c>
      <c r="D14" s="18"/>
      <c r="E14" s="18">
        <v>13270</v>
      </c>
      <c r="F14" s="28">
        <v>0</v>
      </c>
      <c r="G14" s="18"/>
      <c r="H14" s="18"/>
      <c r="I14" s="18"/>
    </row>
    <row r="15" spans="1:9" ht="22" customHeight="1" x14ac:dyDescent="0.35">
      <c r="A15" s="17">
        <v>13</v>
      </c>
      <c r="B15" s="18" t="s">
        <v>13</v>
      </c>
      <c r="C15" s="18">
        <v>102000</v>
      </c>
      <c r="D15" s="18"/>
      <c r="E15" s="18">
        <v>15740</v>
      </c>
      <c r="F15" s="28">
        <v>0</v>
      </c>
      <c r="G15" s="18"/>
      <c r="H15" s="18"/>
      <c r="I15" s="18"/>
    </row>
    <row r="16" spans="1:9" ht="22" customHeight="1" x14ac:dyDescent="0.35">
      <c r="A16" s="17">
        <v>14</v>
      </c>
      <c r="B16" s="18" t="s">
        <v>13</v>
      </c>
      <c r="C16" s="18">
        <v>103780</v>
      </c>
      <c r="D16" s="18"/>
      <c r="E16" s="18">
        <v>15820</v>
      </c>
      <c r="F16" s="28">
        <v>0</v>
      </c>
      <c r="G16" s="18"/>
      <c r="H16" s="18"/>
      <c r="I16" s="18"/>
    </row>
    <row r="17" spans="1:9" ht="22" customHeight="1" x14ac:dyDescent="0.35">
      <c r="A17" s="17">
        <v>15</v>
      </c>
      <c r="B17" s="18" t="s">
        <v>8</v>
      </c>
      <c r="C17" s="18">
        <v>89293</v>
      </c>
      <c r="D17" s="18"/>
      <c r="E17" s="18">
        <v>12225</v>
      </c>
      <c r="F17" s="28">
        <v>0</v>
      </c>
      <c r="G17" s="18"/>
      <c r="H17" s="18"/>
      <c r="I17" s="18"/>
    </row>
    <row r="18" spans="1:9" ht="22" customHeight="1" x14ac:dyDescent="0.35">
      <c r="A18" s="17">
        <v>16</v>
      </c>
      <c r="B18" s="18" t="s">
        <v>9</v>
      </c>
      <c r="C18" s="18">
        <v>80871</v>
      </c>
      <c r="D18" s="18"/>
      <c r="E18" s="18">
        <v>48456</v>
      </c>
      <c r="F18" s="28">
        <v>0</v>
      </c>
      <c r="G18" s="18"/>
      <c r="H18" s="18"/>
      <c r="I18" s="18"/>
    </row>
    <row r="19" spans="1:9" ht="22" customHeight="1" x14ac:dyDescent="0.35">
      <c r="A19" s="17">
        <v>17</v>
      </c>
      <c r="B19" s="18" t="s">
        <v>10</v>
      </c>
      <c r="C19" s="18">
        <v>86313</v>
      </c>
      <c r="D19" s="18"/>
      <c r="E19" s="18">
        <v>36475</v>
      </c>
      <c r="F19" s="28">
        <v>0</v>
      </c>
      <c r="G19" s="18"/>
      <c r="H19" s="18"/>
      <c r="I19" s="18"/>
    </row>
    <row r="20" spans="1:9" ht="22" customHeight="1" x14ac:dyDescent="0.35">
      <c r="A20" s="17">
        <v>18</v>
      </c>
      <c r="B20" s="18" t="s">
        <v>11</v>
      </c>
      <c r="C20" s="18">
        <v>103739</v>
      </c>
      <c r="D20" s="18"/>
      <c r="E20" s="18">
        <v>0</v>
      </c>
      <c r="F20" s="28">
        <v>0</v>
      </c>
      <c r="G20" s="18"/>
      <c r="H20" s="18"/>
      <c r="I20" s="18"/>
    </row>
    <row r="21" spans="1:9" ht="22" customHeight="1" x14ac:dyDescent="0.35">
      <c r="A21" s="17">
        <v>19</v>
      </c>
      <c r="B21" s="18" t="s">
        <v>12</v>
      </c>
      <c r="C21" s="18">
        <v>101370</v>
      </c>
      <c r="D21" s="18"/>
      <c r="E21" s="18">
        <v>0</v>
      </c>
      <c r="F21" s="28">
        <v>0</v>
      </c>
      <c r="G21" s="18"/>
      <c r="H21" s="18"/>
      <c r="I21" s="18"/>
    </row>
    <row r="22" spans="1:9" ht="22" customHeight="1" x14ac:dyDescent="0.35">
      <c r="A22" s="17">
        <v>20</v>
      </c>
      <c r="B22" s="18" t="s">
        <v>13</v>
      </c>
      <c r="C22" s="18">
        <v>107400</v>
      </c>
      <c r="D22" s="18"/>
      <c r="E22" s="18">
        <v>0</v>
      </c>
      <c r="F22" s="28">
        <v>0</v>
      </c>
      <c r="G22" s="18"/>
      <c r="H22" s="18"/>
      <c r="I22" s="18"/>
    </row>
    <row r="23" spans="1:9" ht="22" customHeight="1" x14ac:dyDescent="0.35">
      <c r="A23" s="17">
        <v>21</v>
      </c>
      <c r="B23" s="18" t="s">
        <v>13</v>
      </c>
      <c r="C23" s="18">
        <v>103097</v>
      </c>
      <c r="D23" s="18"/>
      <c r="E23" s="18">
        <v>0</v>
      </c>
      <c r="F23" s="28">
        <v>0</v>
      </c>
      <c r="G23" s="18"/>
      <c r="H23" s="18"/>
      <c r="I23" s="18"/>
    </row>
    <row r="24" spans="1:9" ht="22" customHeight="1" x14ac:dyDescent="0.35">
      <c r="A24" s="17">
        <v>22</v>
      </c>
      <c r="B24" s="18" t="s">
        <v>8</v>
      </c>
      <c r="C24" s="18">
        <v>96729</v>
      </c>
      <c r="D24" s="18"/>
      <c r="E24" s="18">
        <v>0</v>
      </c>
      <c r="F24" s="28">
        <v>0</v>
      </c>
      <c r="G24" s="18"/>
      <c r="H24" s="18"/>
      <c r="I24" s="18"/>
    </row>
    <row r="25" spans="1:9" ht="22" customHeight="1" x14ac:dyDescent="0.35">
      <c r="A25" s="17">
        <v>23</v>
      </c>
      <c r="B25" s="18" t="s">
        <v>9</v>
      </c>
      <c r="C25" s="18">
        <v>88807</v>
      </c>
      <c r="D25" s="18"/>
      <c r="E25" s="18">
        <v>0</v>
      </c>
      <c r="F25" s="28">
        <v>0</v>
      </c>
      <c r="G25" s="18"/>
      <c r="H25" s="18"/>
      <c r="I25" s="18"/>
    </row>
    <row r="26" spans="1:9" ht="22" customHeight="1" x14ac:dyDescent="0.35">
      <c r="A26" s="17">
        <v>24</v>
      </c>
      <c r="B26" s="18" t="s">
        <v>10</v>
      </c>
      <c r="C26" s="18">
        <v>93841</v>
      </c>
      <c r="D26" s="18"/>
      <c r="E26" s="18">
        <v>0</v>
      </c>
      <c r="F26" s="28">
        <v>0</v>
      </c>
      <c r="G26" s="18"/>
      <c r="H26" s="18"/>
      <c r="I26" s="18"/>
    </row>
    <row r="27" spans="1:9" ht="22" customHeight="1" x14ac:dyDescent="0.35">
      <c r="A27" s="17">
        <v>25</v>
      </c>
      <c r="B27" s="18" t="s">
        <v>11</v>
      </c>
      <c r="C27" s="18">
        <v>91870</v>
      </c>
      <c r="D27" s="18"/>
      <c r="E27" s="18">
        <v>0</v>
      </c>
      <c r="F27" s="28">
        <v>0</v>
      </c>
      <c r="G27" s="18"/>
      <c r="H27" s="18"/>
      <c r="I27" s="18"/>
    </row>
    <row r="28" spans="1:9" ht="22" customHeight="1" x14ac:dyDescent="0.35">
      <c r="A28" s="17">
        <v>26</v>
      </c>
      <c r="B28" s="18" t="s">
        <v>12</v>
      </c>
      <c r="C28" s="18">
        <v>108730</v>
      </c>
      <c r="D28" s="18"/>
      <c r="E28" s="18">
        <v>0</v>
      </c>
      <c r="F28" s="28">
        <v>0</v>
      </c>
      <c r="G28" s="18"/>
      <c r="H28" s="18"/>
      <c r="I28" s="18"/>
    </row>
    <row r="29" spans="1:9" ht="22" customHeight="1" x14ac:dyDescent="0.35">
      <c r="A29" s="17">
        <v>27</v>
      </c>
      <c r="B29" s="18" t="s">
        <v>13</v>
      </c>
      <c r="C29" s="18">
        <v>101480</v>
      </c>
      <c r="D29" s="18"/>
      <c r="E29" s="18">
        <v>0</v>
      </c>
      <c r="F29" s="28">
        <v>0</v>
      </c>
      <c r="G29" s="18"/>
      <c r="H29" s="18"/>
      <c r="I29" s="18"/>
    </row>
    <row r="30" spans="1:9" ht="22" customHeight="1" x14ac:dyDescent="0.35">
      <c r="A30" s="17">
        <v>28</v>
      </c>
      <c r="B30" s="18" t="s">
        <v>13</v>
      </c>
      <c r="C30" s="18">
        <v>109311</v>
      </c>
      <c r="D30" s="18"/>
      <c r="E30" s="18">
        <v>0</v>
      </c>
      <c r="F30" s="28">
        <v>0</v>
      </c>
      <c r="G30" s="18"/>
      <c r="H30" s="18"/>
      <c r="I30" s="18"/>
    </row>
    <row r="31" spans="1:9" ht="22" customHeight="1" x14ac:dyDescent="0.35">
      <c r="A31" s="17">
        <v>29</v>
      </c>
      <c r="B31" s="18" t="s">
        <v>8</v>
      </c>
      <c r="C31" s="18">
        <v>76761</v>
      </c>
      <c r="D31" s="18"/>
      <c r="E31" s="18">
        <v>0</v>
      </c>
      <c r="F31" s="28">
        <v>0</v>
      </c>
      <c r="G31" s="18"/>
      <c r="H31" s="18"/>
      <c r="I31" s="18"/>
    </row>
    <row r="32" spans="1:9" ht="22" customHeight="1" x14ac:dyDescent="0.35">
      <c r="A32" s="17">
        <v>30</v>
      </c>
      <c r="B32" s="18" t="s">
        <v>9</v>
      </c>
      <c r="C32" s="18">
        <v>95370</v>
      </c>
      <c r="D32" s="18"/>
      <c r="E32" s="18">
        <v>3420</v>
      </c>
      <c r="F32" s="28">
        <v>0</v>
      </c>
      <c r="G32" s="18"/>
      <c r="H32" s="18"/>
      <c r="I32" s="18"/>
    </row>
    <row r="33" spans="1:9" ht="22" customHeight="1" x14ac:dyDescent="0.35">
      <c r="A33" s="17">
        <v>31</v>
      </c>
      <c r="B33" s="18" t="s">
        <v>10</v>
      </c>
      <c r="C33" s="18">
        <v>76440</v>
      </c>
      <c r="D33" s="18"/>
      <c r="E33" s="18">
        <v>0</v>
      </c>
      <c r="F33" s="28">
        <v>0</v>
      </c>
      <c r="G33" s="18"/>
      <c r="H33" s="18"/>
      <c r="I33" s="18"/>
    </row>
    <row r="34" spans="1:9" ht="22" customHeight="1" x14ac:dyDescent="0.35">
      <c r="A34" s="14" t="s">
        <v>14</v>
      </c>
      <c r="B34" s="14"/>
      <c r="C34" s="14">
        <f>SUM(C3:C33)</f>
        <v>2850086</v>
      </c>
      <c r="D34" s="14"/>
      <c r="E34" s="14">
        <f>SUM(E3:E33)</f>
        <v>290044</v>
      </c>
      <c r="F34" s="14">
        <f>SUM(F3:F33)</f>
        <v>0</v>
      </c>
      <c r="G34" s="14">
        <f>SUM(F34+E34)</f>
        <v>290044</v>
      </c>
      <c r="H34" s="14"/>
      <c r="I34" s="14">
        <f>SUM(G34+C34)</f>
        <v>3140130</v>
      </c>
    </row>
  </sheetData>
  <mergeCells count="1">
    <mergeCell ref="A1:I1"/>
  </mergeCells>
  <printOptions gridLines="1"/>
  <pageMargins left="0.7" right="0.7" top="0.75" bottom="0.75" header="0.3" footer="0.3"/>
  <pageSetup scale="93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workbookViewId="0">
      <selection activeCell="F32" sqref="F32"/>
    </sheetView>
  </sheetViews>
  <sheetFormatPr defaultColWidth="9" defaultRowHeight="21" customHeight="1" x14ac:dyDescent="0.35"/>
  <cols>
    <col min="1" max="1" width="7.08203125" style="2" customWidth="1"/>
    <col min="2" max="2" width="6.08203125" style="2" customWidth="1"/>
    <col min="3" max="3" width="13.25" style="8" customWidth="1"/>
    <col min="4" max="4" width="4.58203125" style="2" customWidth="1"/>
    <col min="5" max="6" width="13.5" style="8" customWidth="1"/>
    <col min="7" max="7" width="13.75" style="2" customWidth="1"/>
    <col min="8" max="8" width="4.58203125" style="2" customWidth="1"/>
    <col min="9" max="9" width="14.58203125" style="2" customWidth="1"/>
    <col min="10" max="10" width="4" style="2" customWidth="1"/>
    <col min="11" max="16384" width="9" style="2"/>
  </cols>
  <sheetData>
    <row r="1" spans="1:10" ht="21" customHeight="1" x14ac:dyDescent="0.35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"/>
    </row>
    <row r="2" spans="1:10" s="6" customFormat="1" ht="22" customHeight="1" x14ac:dyDescent="0.35">
      <c r="A2" s="31" t="s">
        <v>1</v>
      </c>
      <c r="B2" s="31" t="s">
        <v>2</v>
      </c>
      <c r="C2" s="26" t="s">
        <v>3</v>
      </c>
      <c r="D2" s="31"/>
      <c r="E2" s="26" t="s">
        <v>4</v>
      </c>
      <c r="F2" s="26" t="s">
        <v>5</v>
      </c>
      <c r="G2" s="31" t="s">
        <v>6</v>
      </c>
      <c r="H2" s="31"/>
      <c r="I2" s="31" t="s">
        <v>7</v>
      </c>
    </row>
    <row r="3" spans="1:10" ht="22" customHeight="1" x14ac:dyDescent="0.35">
      <c r="A3" s="21">
        <v>1</v>
      </c>
      <c r="B3" s="22" t="s">
        <v>11</v>
      </c>
      <c r="C3" s="18">
        <v>100046</v>
      </c>
      <c r="D3" s="18"/>
      <c r="E3" s="18">
        <v>0</v>
      </c>
      <c r="F3" s="18">
        <v>0</v>
      </c>
      <c r="G3" s="18"/>
      <c r="H3" s="18"/>
      <c r="I3" s="18"/>
    </row>
    <row r="4" spans="1:10" ht="22" customHeight="1" x14ac:dyDescent="0.35">
      <c r="A4" s="21">
        <v>2</v>
      </c>
      <c r="B4" s="22" t="s">
        <v>12</v>
      </c>
      <c r="C4" s="18">
        <v>100890</v>
      </c>
      <c r="D4" s="18"/>
      <c r="E4" s="18">
        <v>0</v>
      </c>
      <c r="F4" s="18">
        <v>0</v>
      </c>
      <c r="G4" s="18"/>
      <c r="H4" s="18"/>
      <c r="I4" s="18"/>
    </row>
    <row r="5" spans="1:10" ht="22" customHeight="1" x14ac:dyDescent="0.35">
      <c r="A5" s="21">
        <v>3</v>
      </c>
      <c r="B5" s="22" t="s">
        <v>13</v>
      </c>
      <c r="C5" s="18">
        <v>106440</v>
      </c>
      <c r="D5" s="18"/>
      <c r="E5" s="18">
        <v>0</v>
      </c>
      <c r="F5" s="18">
        <v>0</v>
      </c>
      <c r="G5" s="18"/>
      <c r="H5" s="18"/>
      <c r="I5" s="18"/>
    </row>
    <row r="6" spans="1:10" ht="22" customHeight="1" x14ac:dyDescent="0.35">
      <c r="A6" s="21">
        <v>4</v>
      </c>
      <c r="B6" s="22" t="s">
        <v>13</v>
      </c>
      <c r="C6" s="18">
        <v>107778</v>
      </c>
      <c r="D6" s="18"/>
      <c r="E6" s="18">
        <v>0</v>
      </c>
      <c r="F6" s="18">
        <v>0</v>
      </c>
      <c r="G6" s="18"/>
      <c r="H6" s="18"/>
      <c r="I6" s="18"/>
    </row>
    <row r="7" spans="1:10" ht="22" customHeight="1" x14ac:dyDescent="0.35">
      <c r="A7" s="21">
        <v>5</v>
      </c>
      <c r="B7" s="22" t="s">
        <v>8</v>
      </c>
      <c r="C7" s="18">
        <v>88837</v>
      </c>
      <c r="D7" s="18"/>
      <c r="E7" s="18">
        <v>10227</v>
      </c>
      <c r="F7" s="18">
        <v>0</v>
      </c>
      <c r="G7" s="18"/>
      <c r="H7" s="18"/>
      <c r="I7" s="18"/>
    </row>
    <row r="8" spans="1:10" ht="22" customHeight="1" x14ac:dyDescent="0.35">
      <c r="A8" s="21">
        <v>6</v>
      </c>
      <c r="B8" s="22" t="s">
        <v>9</v>
      </c>
      <c r="C8" s="18">
        <v>78337</v>
      </c>
      <c r="D8" s="18"/>
      <c r="E8" s="18">
        <v>17244</v>
      </c>
      <c r="F8" s="18">
        <v>0</v>
      </c>
      <c r="G8" s="18"/>
      <c r="H8" s="18"/>
      <c r="I8" s="18"/>
    </row>
    <row r="9" spans="1:10" ht="22" customHeight="1" x14ac:dyDescent="0.35">
      <c r="A9" s="21">
        <v>7</v>
      </c>
      <c r="B9" s="22" t="s">
        <v>10</v>
      </c>
      <c r="C9" s="18">
        <v>79978</v>
      </c>
      <c r="D9" s="18"/>
      <c r="E9" s="18">
        <v>15743</v>
      </c>
      <c r="F9" s="18">
        <v>0</v>
      </c>
      <c r="G9" s="18"/>
      <c r="H9" s="18"/>
      <c r="I9" s="18"/>
    </row>
    <row r="10" spans="1:10" ht="22" customHeight="1" x14ac:dyDescent="0.35">
      <c r="A10" s="21">
        <v>8</v>
      </c>
      <c r="B10" s="22" t="s">
        <v>11</v>
      </c>
      <c r="C10" s="18">
        <v>71204</v>
      </c>
      <c r="D10" s="18"/>
      <c r="E10" s="18">
        <v>16050</v>
      </c>
      <c r="F10" s="18">
        <v>0</v>
      </c>
      <c r="G10" s="18"/>
      <c r="H10" s="18"/>
      <c r="I10" s="18"/>
    </row>
    <row r="11" spans="1:10" ht="22" customHeight="1" x14ac:dyDescent="0.35">
      <c r="A11" s="21">
        <v>9</v>
      </c>
      <c r="B11" s="22" t="s">
        <v>12</v>
      </c>
      <c r="C11" s="18">
        <v>74360</v>
      </c>
      <c r="D11" s="18"/>
      <c r="E11" s="18">
        <v>18560</v>
      </c>
      <c r="F11" s="18">
        <v>0</v>
      </c>
      <c r="G11" s="18"/>
      <c r="H11" s="18"/>
      <c r="I11" s="18"/>
    </row>
    <row r="12" spans="1:10" ht="22" customHeight="1" x14ac:dyDescent="0.35">
      <c r="A12" s="21">
        <v>10</v>
      </c>
      <c r="B12" s="22" t="s">
        <v>13</v>
      </c>
      <c r="C12" s="18">
        <v>83040</v>
      </c>
      <c r="D12" s="18"/>
      <c r="E12" s="18">
        <v>19570</v>
      </c>
      <c r="F12" s="18">
        <v>0</v>
      </c>
      <c r="G12" s="18"/>
      <c r="H12" s="18"/>
      <c r="I12" s="18"/>
    </row>
    <row r="13" spans="1:10" ht="22" customHeight="1" x14ac:dyDescent="0.35">
      <c r="A13" s="21">
        <v>11</v>
      </c>
      <c r="B13" s="22" t="s">
        <v>13</v>
      </c>
      <c r="C13" s="18">
        <v>81757</v>
      </c>
      <c r="D13" s="18"/>
      <c r="E13" s="18">
        <v>17744</v>
      </c>
      <c r="F13" s="18">
        <v>0</v>
      </c>
      <c r="G13" s="18"/>
      <c r="H13" s="18"/>
      <c r="I13" s="18"/>
    </row>
    <row r="14" spans="1:10" ht="22" customHeight="1" x14ac:dyDescent="0.35">
      <c r="A14" s="21">
        <v>12</v>
      </c>
      <c r="B14" s="22" t="s">
        <v>8</v>
      </c>
      <c r="C14" s="18">
        <v>79749</v>
      </c>
      <c r="D14" s="18"/>
      <c r="E14" s="18">
        <v>17723</v>
      </c>
      <c r="F14" s="18">
        <v>0</v>
      </c>
      <c r="G14" s="18"/>
      <c r="H14" s="18"/>
      <c r="I14" s="18"/>
    </row>
    <row r="15" spans="1:10" ht="22" customHeight="1" x14ac:dyDescent="0.35">
      <c r="A15" s="21">
        <v>13</v>
      </c>
      <c r="B15" s="22" t="s">
        <v>9</v>
      </c>
      <c r="C15" s="18">
        <v>77432</v>
      </c>
      <c r="D15" s="18"/>
      <c r="E15" s="18">
        <v>19266</v>
      </c>
      <c r="F15" s="18">
        <v>0</v>
      </c>
      <c r="G15" s="18"/>
      <c r="H15" s="18"/>
      <c r="I15" s="18"/>
    </row>
    <row r="16" spans="1:10" ht="22" customHeight="1" x14ac:dyDescent="0.35">
      <c r="A16" s="21">
        <v>14</v>
      </c>
      <c r="B16" s="22" t="s">
        <v>10</v>
      </c>
      <c r="C16" s="18">
        <v>74530</v>
      </c>
      <c r="D16" s="18"/>
      <c r="E16" s="18">
        <v>23640</v>
      </c>
      <c r="F16" s="18">
        <v>0</v>
      </c>
      <c r="G16" s="18"/>
      <c r="H16" s="18"/>
      <c r="I16" s="18"/>
    </row>
    <row r="17" spans="1:9" ht="22" customHeight="1" x14ac:dyDescent="0.35">
      <c r="A17" s="21">
        <v>15</v>
      </c>
      <c r="B17" s="22" t="s">
        <v>11</v>
      </c>
      <c r="C17" s="18">
        <v>78586</v>
      </c>
      <c r="D17" s="18"/>
      <c r="E17" s="18">
        <v>18116</v>
      </c>
      <c r="F17" s="18">
        <v>0</v>
      </c>
      <c r="G17" s="18"/>
      <c r="H17" s="18"/>
      <c r="I17" s="18"/>
    </row>
    <row r="18" spans="1:9" ht="22" customHeight="1" x14ac:dyDescent="0.35">
      <c r="A18" s="21">
        <v>16</v>
      </c>
      <c r="B18" s="22" t="s">
        <v>12</v>
      </c>
      <c r="C18" s="18">
        <v>78740</v>
      </c>
      <c r="D18" s="18"/>
      <c r="E18" s="18">
        <v>20050</v>
      </c>
      <c r="F18" s="18">
        <v>0</v>
      </c>
      <c r="G18" s="18"/>
      <c r="H18" s="18"/>
      <c r="I18" s="18"/>
    </row>
    <row r="19" spans="1:9" ht="22" customHeight="1" x14ac:dyDescent="0.35">
      <c r="A19" s="21">
        <v>17</v>
      </c>
      <c r="B19" s="22" t="s">
        <v>13</v>
      </c>
      <c r="C19" s="18">
        <v>83690</v>
      </c>
      <c r="D19" s="18"/>
      <c r="E19" s="18">
        <v>23130</v>
      </c>
      <c r="F19" s="18">
        <v>0</v>
      </c>
      <c r="G19" s="18"/>
      <c r="H19" s="18"/>
      <c r="I19" s="18"/>
    </row>
    <row r="20" spans="1:9" ht="22" customHeight="1" x14ac:dyDescent="0.35">
      <c r="A20" s="21">
        <v>18</v>
      </c>
      <c r="B20" s="22" t="s">
        <v>13</v>
      </c>
      <c r="C20" s="18">
        <v>100760</v>
      </c>
      <c r="D20" s="18"/>
      <c r="E20" s="18">
        <v>24640</v>
      </c>
      <c r="F20" s="18">
        <v>0</v>
      </c>
      <c r="G20" s="18"/>
      <c r="H20" s="18"/>
      <c r="I20" s="18"/>
    </row>
    <row r="21" spans="1:9" ht="22" customHeight="1" x14ac:dyDescent="0.35">
      <c r="A21" s="21">
        <v>19</v>
      </c>
      <c r="B21" s="22" t="s">
        <v>8</v>
      </c>
      <c r="C21" s="18">
        <v>86937</v>
      </c>
      <c r="D21" s="18"/>
      <c r="E21" s="18">
        <v>23157</v>
      </c>
      <c r="F21" s="18">
        <v>0</v>
      </c>
      <c r="G21" s="18"/>
      <c r="H21" s="18"/>
      <c r="I21" s="18"/>
    </row>
    <row r="22" spans="1:9" ht="22" customHeight="1" x14ac:dyDescent="0.35">
      <c r="A22" s="21">
        <v>20</v>
      </c>
      <c r="B22" s="22" t="s">
        <v>9</v>
      </c>
      <c r="C22" s="18">
        <v>87782</v>
      </c>
      <c r="D22" s="18"/>
      <c r="E22" s="18">
        <v>21432</v>
      </c>
      <c r="F22" s="18">
        <v>0</v>
      </c>
      <c r="G22" s="18"/>
      <c r="H22" s="18"/>
      <c r="I22" s="18"/>
    </row>
    <row r="23" spans="1:9" ht="22" customHeight="1" x14ac:dyDescent="0.35">
      <c r="A23" s="21">
        <v>21</v>
      </c>
      <c r="B23" s="22" t="s">
        <v>10</v>
      </c>
      <c r="C23" s="18">
        <v>85578</v>
      </c>
      <c r="D23" s="18"/>
      <c r="E23" s="18">
        <v>20326</v>
      </c>
      <c r="F23" s="18">
        <v>0</v>
      </c>
      <c r="G23" s="18"/>
      <c r="H23" s="18"/>
      <c r="I23" s="18"/>
    </row>
    <row r="24" spans="1:9" ht="22" customHeight="1" x14ac:dyDescent="0.35">
      <c r="A24" s="21">
        <v>22</v>
      </c>
      <c r="B24" s="22" t="s">
        <v>11</v>
      </c>
      <c r="C24" s="18">
        <v>84049</v>
      </c>
      <c r="D24" s="18"/>
      <c r="E24" s="18">
        <v>21689</v>
      </c>
      <c r="F24" s="18">
        <v>0</v>
      </c>
      <c r="G24" s="18"/>
      <c r="H24" s="18"/>
      <c r="I24" s="18"/>
    </row>
    <row r="25" spans="1:9" ht="22" customHeight="1" x14ac:dyDescent="0.35">
      <c r="A25" s="21">
        <v>23</v>
      </c>
      <c r="B25" s="22" t="s">
        <v>12</v>
      </c>
      <c r="C25" s="18">
        <v>85610</v>
      </c>
      <c r="D25" s="18"/>
      <c r="E25" s="18">
        <v>20250</v>
      </c>
      <c r="F25" s="18">
        <v>0</v>
      </c>
      <c r="G25" s="18"/>
      <c r="H25" s="18"/>
      <c r="I25" s="18"/>
    </row>
    <row r="26" spans="1:9" ht="22" customHeight="1" x14ac:dyDescent="0.35">
      <c r="A26" s="21">
        <v>24</v>
      </c>
      <c r="B26" s="22" t="s">
        <v>13</v>
      </c>
      <c r="C26" s="18">
        <v>92360</v>
      </c>
      <c r="D26" s="18"/>
      <c r="E26" s="18">
        <v>21320</v>
      </c>
      <c r="F26" s="18">
        <v>0</v>
      </c>
      <c r="G26" s="18"/>
      <c r="H26" s="18"/>
      <c r="I26" s="18"/>
    </row>
    <row r="27" spans="1:9" ht="22" customHeight="1" x14ac:dyDescent="0.35">
      <c r="A27" s="21">
        <v>25</v>
      </c>
      <c r="B27" s="22" t="s">
        <v>13</v>
      </c>
      <c r="C27" s="18">
        <v>87790</v>
      </c>
      <c r="D27" s="18"/>
      <c r="E27" s="18">
        <v>22097</v>
      </c>
      <c r="F27" s="18">
        <v>0</v>
      </c>
      <c r="G27" s="18"/>
      <c r="H27" s="18"/>
      <c r="I27" s="18"/>
    </row>
    <row r="28" spans="1:9" ht="22" customHeight="1" x14ac:dyDescent="0.35">
      <c r="A28" s="21">
        <v>26</v>
      </c>
      <c r="B28" s="22" t="s">
        <v>8</v>
      </c>
      <c r="C28" s="18">
        <v>74584</v>
      </c>
      <c r="D28" s="18"/>
      <c r="E28" s="18">
        <v>20836</v>
      </c>
      <c r="F28" s="18">
        <v>0</v>
      </c>
      <c r="G28" s="18"/>
      <c r="H28" s="18"/>
      <c r="I28" s="18"/>
    </row>
    <row r="29" spans="1:9" ht="22" customHeight="1" x14ac:dyDescent="0.35">
      <c r="A29" s="21">
        <v>27</v>
      </c>
      <c r="B29" s="2" t="s">
        <v>9</v>
      </c>
      <c r="C29" s="18">
        <v>75438</v>
      </c>
      <c r="D29" s="18"/>
      <c r="E29" s="18">
        <v>18170</v>
      </c>
      <c r="F29" s="18">
        <v>0</v>
      </c>
      <c r="G29" s="18"/>
      <c r="H29" s="18"/>
      <c r="I29" s="18"/>
    </row>
    <row r="30" spans="1:9" ht="22" customHeight="1" x14ac:dyDescent="0.35">
      <c r="A30" s="21">
        <v>28</v>
      </c>
      <c r="B30" s="22" t="s">
        <v>10</v>
      </c>
      <c r="C30" s="18">
        <v>73290</v>
      </c>
      <c r="D30" s="18"/>
      <c r="E30" s="18">
        <v>17005</v>
      </c>
      <c r="F30" s="18">
        <v>0</v>
      </c>
      <c r="G30" s="18"/>
      <c r="H30" s="18"/>
      <c r="I30" s="18"/>
    </row>
    <row r="31" spans="1:9" ht="22" customHeight="1" x14ac:dyDescent="0.35">
      <c r="A31" s="21">
        <v>29</v>
      </c>
      <c r="B31" s="22" t="s">
        <v>11</v>
      </c>
      <c r="C31" s="18">
        <v>7540</v>
      </c>
      <c r="D31" s="18"/>
      <c r="E31" s="18">
        <v>19600</v>
      </c>
      <c r="F31" s="18">
        <v>0</v>
      </c>
      <c r="G31" s="18"/>
      <c r="H31" s="18"/>
      <c r="I31" s="18"/>
    </row>
    <row r="32" spans="1:9" ht="22" customHeight="1" x14ac:dyDescent="0.35">
      <c r="A32" s="21"/>
      <c r="B32" s="22"/>
      <c r="C32" s="14">
        <f>SUM(C3:C31)</f>
        <v>2387112</v>
      </c>
      <c r="D32" s="19"/>
      <c r="E32" s="14">
        <f>SUM(E3:E31)</f>
        <v>487585</v>
      </c>
      <c r="F32" s="14">
        <f>SUM(F3:F31)</f>
        <v>0</v>
      </c>
      <c r="G32" s="14">
        <f t="shared" ref="G32" si="0">SUM(E32+F32)</f>
        <v>487585</v>
      </c>
      <c r="H32" s="14"/>
      <c r="I32" s="14">
        <f>SUM(C32+G32)</f>
        <v>2874697</v>
      </c>
    </row>
    <row r="33" spans="1:1" ht="21" customHeight="1" x14ac:dyDescent="0.35">
      <c r="A33" s="2" t="s">
        <v>14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E34" sqref="E34"/>
    </sheetView>
  </sheetViews>
  <sheetFormatPr defaultRowHeight="15.5" x14ac:dyDescent="0.35"/>
  <cols>
    <col min="1" max="1" width="5.75" style="2" customWidth="1"/>
    <col min="2" max="2" width="5.33203125" style="2" customWidth="1"/>
    <col min="3" max="3" width="13.25" style="2" customWidth="1"/>
    <col min="4" max="4" width="4.58203125" style="2" customWidth="1"/>
    <col min="5" max="5" width="13.33203125" style="2" customWidth="1"/>
    <col min="6" max="6" width="14" style="2" customWidth="1"/>
    <col min="7" max="7" width="14.83203125" style="2" customWidth="1"/>
    <col min="8" max="8" width="4.58203125" style="2" customWidth="1"/>
    <col min="9" max="9" width="14.08203125" style="2" customWidth="1"/>
    <col min="10" max="10" width="4.08203125" style="2" customWidth="1"/>
  </cols>
  <sheetData>
    <row r="1" spans="1:10" s="7" customFormat="1" ht="20.149999999999999" customHeight="1" x14ac:dyDescent="0.35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6"/>
    </row>
    <row r="2" spans="1:10" s="7" customFormat="1" ht="19.399999999999999" customHeight="1" x14ac:dyDescent="0.35">
      <c r="A2" s="35" t="s">
        <v>1</v>
      </c>
      <c r="B2" s="19" t="s">
        <v>2</v>
      </c>
      <c r="C2" s="20" t="s">
        <v>3</v>
      </c>
      <c r="D2" s="20"/>
      <c r="E2" s="20" t="s">
        <v>4</v>
      </c>
      <c r="F2" s="20" t="s">
        <v>5</v>
      </c>
      <c r="G2" s="20" t="s">
        <v>6</v>
      </c>
      <c r="H2" s="20"/>
      <c r="I2" s="20" t="s">
        <v>7</v>
      </c>
      <c r="J2" s="36"/>
    </row>
    <row r="3" spans="1:10" ht="21" customHeight="1" x14ac:dyDescent="0.35">
      <c r="A3" s="37">
        <v>1</v>
      </c>
      <c r="B3" s="37" t="s">
        <v>12</v>
      </c>
      <c r="C3" s="18">
        <v>86650</v>
      </c>
      <c r="D3" s="18"/>
      <c r="E3" s="18">
        <v>20460</v>
      </c>
      <c r="F3" s="18">
        <v>0</v>
      </c>
      <c r="G3" s="18"/>
      <c r="H3" s="18"/>
      <c r="I3" s="18"/>
      <c r="J3" s="8"/>
    </row>
    <row r="4" spans="1:10" ht="21" customHeight="1" x14ac:dyDescent="0.35">
      <c r="A4" s="37">
        <v>2</v>
      </c>
      <c r="B4" s="37" t="s">
        <v>13</v>
      </c>
      <c r="C4" s="18">
        <v>82880</v>
      </c>
      <c r="D4" s="18"/>
      <c r="E4" s="18">
        <v>19870</v>
      </c>
      <c r="F4" s="18">
        <v>0</v>
      </c>
      <c r="G4" s="18"/>
      <c r="H4" s="18"/>
      <c r="I4" s="18"/>
      <c r="J4" s="8"/>
    </row>
    <row r="5" spans="1:10" ht="21" customHeight="1" x14ac:dyDescent="0.35">
      <c r="A5" s="37">
        <v>3</v>
      </c>
      <c r="B5" s="37" t="s">
        <v>13</v>
      </c>
      <c r="C5" s="18">
        <v>77367</v>
      </c>
      <c r="D5" s="18"/>
      <c r="E5" s="18">
        <v>21712</v>
      </c>
      <c r="F5" s="18">
        <v>0</v>
      </c>
      <c r="G5" s="18"/>
      <c r="H5" s="18"/>
      <c r="I5" s="18"/>
      <c r="J5" s="8"/>
    </row>
    <row r="6" spans="1:10" ht="21" customHeight="1" x14ac:dyDescent="0.35">
      <c r="A6" s="37">
        <v>4</v>
      </c>
      <c r="B6" s="37" t="s">
        <v>8</v>
      </c>
      <c r="C6" s="18">
        <v>72618</v>
      </c>
      <c r="D6" s="18"/>
      <c r="E6" s="18">
        <v>18871</v>
      </c>
      <c r="F6" s="18">
        <v>0</v>
      </c>
      <c r="G6" s="18"/>
      <c r="H6" s="18"/>
      <c r="I6" s="18"/>
      <c r="J6" s="8"/>
    </row>
    <row r="7" spans="1:10" ht="21" customHeight="1" x14ac:dyDescent="0.35">
      <c r="A7" s="37">
        <v>5</v>
      </c>
      <c r="B7" s="37" t="s">
        <v>9</v>
      </c>
      <c r="C7" s="18">
        <v>74112</v>
      </c>
      <c r="D7" s="18"/>
      <c r="E7" s="18">
        <v>16337</v>
      </c>
      <c r="F7" s="18">
        <v>0</v>
      </c>
      <c r="G7" s="18"/>
      <c r="H7" s="18"/>
      <c r="I7" s="18"/>
      <c r="J7" s="8"/>
    </row>
    <row r="8" spans="1:10" ht="21" customHeight="1" x14ac:dyDescent="0.35">
      <c r="A8" s="37">
        <v>6</v>
      </c>
      <c r="B8" s="37" t="s">
        <v>10</v>
      </c>
      <c r="C8" s="18">
        <v>70380</v>
      </c>
      <c r="D8" s="18"/>
      <c r="E8" s="18">
        <v>26613</v>
      </c>
      <c r="F8" s="18">
        <v>0</v>
      </c>
      <c r="G8" s="18"/>
      <c r="H8" s="18"/>
      <c r="I8" s="18"/>
      <c r="J8" s="8"/>
    </row>
    <row r="9" spans="1:10" ht="21" customHeight="1" x14ac:dyDescent="0.35">
      <c r="A9" s="37">
        <v>7</v>
      </c>
      <c r="B9" s="37" t="s">
        <v>11</v>
      </c>
      <c r="C9" s="18">
        <v>77950</v>
      </c>
      <c r="D9" s="18"/>
      <c r="E9" s="18">
        <v>22070</v>
      </c>
      <c r="F9" s="18">
        <v>0</v>
      </c>
      <c r="G9" s="18"/>
      <c r="H9" s="18"/>
      <c r="I9" s="18"/>
      <c r="J9" s="8"/>
    </row>
    <row r="10" spans="1:10" ht="21" customHeight="1" x14ac:dyDescent="0.35">
      <c r="A10" s="37">
        <v>8</v>
      </c>
      <c r="B10" s="37" t="s">
        <v>12</v>
      </c>
      <c r="C10" s="18">
        <v>82880</v>
      </c>
      <c r="D10" s="18"/>
      <c r="E10" s="18">
        <v>21100</v>
      </c>
      <c r="F10" s="18">
        <v>0</v>
      </c>
      <c r="G10" s="18"/>
      <c r="H10" s="18"/>
      <c r="I10" s="18"/>
      <c r="J10" s="8"/>
    </row>
    <row r="11" spans="1:10" ht="21" customHeight="1" x14ac:dyDescent="0.35">
      <c r="A11" s="37">
        <v>9</v>
      </c>
      <c r="B11" s="37" t="s">
        <v>13</v>
      </c>
      <c r="C11" s="18">
        <v>9634</v>
      </c>
      <c r="D11" s="18"/>
      <c r="E11" s="18">
        <v>20180</v>
      </c>
      <c r="F11" s="18">
        <v>0</v>
      </c>
      <c r="G11" s="18"/>
      <c r="H11" s="18"/>
      <c r="I11" s="18"/>
      <c r="J11" s="8"/>
    </row>
    <row r="12" spans="1:10" ht="21" customHeight="1" x14ac:dyDescent="0.35">
      <c r="A12" s="37">
        <v>10</v>
      </c>
      <c r="B12" s="37" t="s">
        <v>13</v>
      </c>
      <c r="C12" s="18">
        <v>87314</v>
      </c>
      <c r="D12" s="18"/>
      <c r="E12" s="18">
        <v>49387</v>
      </c>
      <c r="F12" s="18">
        <v>0</v>
      </c>
      <c r="G12" s="18"/>
      <c r="H12" s="18"/>
      <c r="I12" s="18"/>
      <c r="J12" s="8"/>
    </row>
    <row r="13" spans="1:10" ht="21" customHeight="1" x14ac:dyDescent="0.35">
      <c r="A13" s="37">
        <v>11</v>
      </c>
      <c r="B13" s="37" t="s">
        <v>8</v>
      </c>
      <c r="C13" s="18">
        <v>74018</v>
      </c>
      <c r="D13" s="18"/>
      <c r="E13" s="18">
        <v>45952</v>
      </c>
      <c r="F13" s="18">
        <v>0</v>
      </c>
      <c r="G13" s="18"/>
      <c r="H13" s="18"/>
      <c r="I13" s="18"/>
      <c r="J13" s="8"/>
    </row>
    <row r="14" spans="1:10" ht="21" customHeight="1" x14ac:dyDescent="0.35">
      <c r="A14" s="37">
        <v>12</v>
      </c>
      <c r="B14" s="37" t="s">
        <v>9</v>
      </c>
      <c r="C14" s="18">
        <v>69956</v>
      </c>
      <c r="D14" s="18"/>
      <c r="E14" s="18">
        <v>17561</v>
      </c>
      <c r="F14" s="18">
        <v>0</v>
      </c>
      <c r="G14" s="18"/>
      <c r="H14" s="18"/>
      <c r="I14" s="18"/>
      <c r="J14" s="8"/>
    </row>
    <row r="15" spans="1:10" ht="21" customHeight="1" x14ac:dyDescent="0.35">
      <c r="A15" s="37">
        <v>13</v>
      </c>
      <c r="B15" s="37" t="s">
        <v>10</v>
      </c>
      <c r="C15" s="18">
        <v>73527</v>
      </c>
      <c r="D15" s="18"/>
      <c r="E15" s="18">
        <v>16846</v>
      </c>
      <c r="F15" s="18">
        <v>0</v>
      </c>
      <c r="G15" s="18"/>
      <c r="H15" s="18"/>
      <c r="I15" s="18"/>
      <c r="J15" s="8"/>
    </row>
    <row r="16" spans="1:10" ht="21" customHeight="1" x14ac:dyDescent="0.35">
      <c r="A16" s="37">
        <v>14</v>
      </c>
      <c r="B16" s="37" t="s">
        <v>11</v>
      </c>
      <c r="C16" s="18">
        <v>73527</v>
      </c>
      <c r="D16" s="18"/>
      <c r="E16" s="18">
        <v>18882</v>
      </c>
      <c r="F16" s="18">
        <v>0</v>
      </c>
      <c r="G16" s="18"/>
      <c r="H16" s="18"/>
      <c r="I16" s="18"/>
      <c r="J16" s="8"/>
    </row>
    <row r="17" spans="1:15" ht="21" customHeight="1" x14ac:dyDescent="0.35">
      <c r="A17" s="37">
        <v>15</v>
      </c>
      <c r="B17" s="37" t="s">
        <v>12</v>
      </c>
      <c r="C17" s="18">
        <v>82148</v>
      </c>
      <c r="D17" s="18"/>
      <c r="E17" s="18">
        <v>19335</v>
      </c>
      <c r="F17" s="18">
        <v>0</v>
      </c>
      <c r="G17" s="18"/>
      <c r="H17" s="18"/>
      <c r="I17" s="18"/>
      <c r="J17" s="8"/>
    </row>
    <row r="18" spans="1:15" ht="21" customHeight="1" x14ac:dyDescent="0.35">
      <c r="A18" s="37">
        <v>16</v>
      </c>
      <c r="B18" s="37" t="s">
        <v>13</v>
      </c>
      <c r="C18" s="18">
        <v>82148</v>
      </c>
      <c r="D18" s="18"/>
      <c r="E18" s="18">
        <v>19335</v>
      </c>
      <c r="F18" s="18">
        <v>0</v>
      </c>
      <c r="G18" s="18"/>
      <c r="H18" s="18"/>
      <c r="I18" s="18"/>
      <c r="J18" s="8"/>
    </row>
    <row r="19" spans="1:15" ht="21" customHeight="1" x14ac:dyDescent="0.35">
      <c r="A19" s="37">
        <v>17</v>
      </c>
      <c r="B19" s="37" t="s">
        <v>13</v>
      </c>
      <c r="C19" s="18">
        <v>82148</v>
      </c>
      <c r="D19" s="18"/>
      <c r="E19" s="18">
        <v>19335</v>
      </c>
      <c r="F19" s="18">
        <v>0</v>
      </c>
      <c r="G19" s="18"/>
      <c r="H19" s="18"/>
      <c r="I19" s="18"/>
      <c r="J19" s="8"/>
    </row>
    <row r="20" spans="1:15" ht="21" customHeight="1" x14ac:dyDescent="0.35">
      <c r="A20" s="37">
        <v>18</v>
      </c>
      <c r="B20" s="37" t="s">
        <v>8</v>
      </c>
      <c r="C20" s="18">
        <v>82148</v>
      </c>
      <c r="D20" s="18"/>
      <c r="E20" s="18">
        <v>19335</v>
      </c>
      <c r="F20" s="18">
        <v>0</v>
      </c>
      <c r="G20" s="18"/>
      <c r="H20" s="18"/>
      <c r="I20" s="18"/>
      <c r="J20" s="8"/>
    </row>
    <row r="21" spans="1:15" ht="21" customHeight="1" x14ac:dyDescent="0.35">
      <c r="A21" s="37">
        <v>19</v>
      </c>
      <c r="B21" s="37" t="s">
        <v>9</v>
      </c>
      <c r="C21" s="18">
        <v>82148</v>
      </c>
      <c r="D21" s="18"/>
      <c r="E21" s="18">
        <v>195335</v>
      </c>
      <c r="F21" s="18">
        <v>0</v>
      </c>
      <c r="G21" s="18"/>
      <c r="H21" s="18"/>
      <c r="I21" s="18"/>
      <c r="J21" s="8"/>
    </row>
    <row r="22" spans="1:15" ht="21" customHeight="1" x14ac:dyDescent="0.35">
      <c r="A22" s="37">
        <v>20</v>
      </c>
      <c r="B22" s="37" t="s">
        <v>10</v>
      </c>
      <c r="C22" s="18">
        <v>17062</v>
      </c>
      <c r="D22" s="18"/>
      <c r="E22" s="18">
        <v>14181</v>
      </c>
      <c r="F22" s="18">
        <v>0</v>
      </c>
      <c r="G22" s="18"/>
      <c r="H22" s="18"/>
      <c r="I22" s="18"/>
      <c r="J22" s="8"/>
      <c r="O22" t="s">
        <v>14</v>
      </c>
    </row>
    <row r="23" spans="1:15" ht="21" customHeight="1" x14ac:dyDescent="0.35">
      <c r="A23" s="37">
        <v>21</v>
      </c>
      <c r="B23" s="37" t="s">
        <v>11</v>
      </c>
      <c r="C23" s="18">
        <v>17062</v>
      </c>
      <c r="D23" s="18"/>
      <c r="E23" s="18">
        <v>14181</v>
      </c>
      <c r="F23" s="18">
        <v>0</v>
      </c>
      <c r="G23" s="18"/>
      <c r="H23" s="18"/>
      <c r="I23" s="18"/>
      <c r="J23" s="8"/>
    </row>
    <row r="24" spans="1:15" ht="21" customHeight="1" x14ac:dyDescent="0.35">
      <c r="A24" s="37">
        <v>22</v>
      </c>
      <c r="B24" s="37" t="s">
        <v>12</v>
      </c>
      <c r="C24" s="18">
        <v>73455</v>
      </c>
      <c r="D24" s="18"/>
      <c r="E24" s="18">
        <v>18009</v>
      </c>
      <c r="F24" s="18">
        <v>0</v>
      </c>
      <c r="G24" s="18"/>
      <c r="H24" s="18"/>
      <c r="I24" s="18"/>
      <c r="J24" s="8"/>
    </row>
    <row r="25" spans="1:15" ht="21" customHeight="1" x14ac:dyDescent="0.35">
      <c r="A25" s="37">
        <v>23</v>
      </c>
      <c r="B25" s="37" t="s">
        <v>13</v>
      </c>
      <c r="C25" s="18">
        <v>73455</v>
      </c>
      <c r="D25" s="18"/>
      <c r="E25" s="18">
        <v>18889</v>
      </c>
      <c r="F25" s="18">
        <v>0</v>
      </c>
      <c r="G25" s="18"/>
      <c r="H25" s="18"/>
      <c r="I25" s="18"/>
      <c r="J25" s="8"/>
    </row>
    <row r="26" spans="1:15" ht="21" customHeight="1" x14ac:dyDescent="0.35">
      <c r="A26" s="37">
        <v>24</v>
      </c>
      <c r="B26" s="37" t="s">
        <v>13</v>
      </c>
      <c r="C26" s="18">
        <v>73455</v>
      </c>
      <c r="D26" s="18"/>
      <c r="E26" s="18">
        <v>18890</v>
      </c>
      <c r="F26" s="18">
        <v>0</v>
      </c>
      <c r="G26" s="18"/>
      <c r="H26" s="18"/>
      <c r="I26" s="18"/>
      <c r="J26" s="8"/>
    </row>
    <row r="27" spans="1:15" ht="21" customHeight="1" x14ac:dyDescent="0.35">
      <c r="A27" s="37">
        <v>25</v>
      </c>
      <c r="B27" s="37" t="s">
        <v>8</v>
      </c>
      <c r="C27" s="18">
        <v>73455</v>
      </c>
      <c r="D27" s="18"/>
      <c r="E27" s="18">
        <v>18890</v>
      </c>
      <c r="F27" s="18">
        <v>0</v>
      </c>
      <c r="G27" s="18"/>
      <c r="H27" s="18"/>
      <c r="I27" s="18"/>
      <c r="J27" s="8"/>
    </row>
    <row r="28" spans="1:15" ht="21" customHeight="1" x14ac:dyDescent="0.35">
      <c r="A28" s="37">
        <v>26</v>
      </c>
      <c r="B28" s="37" t="s">
        <v>9</v>
      </c>
      <c r="C28" s="18">
        <v>70624</v>
      </c>
      <c r="D28" s="18"/>
      <c r="E28" s="18">
        <v>22690</v>
      </c>
      <c r="F28" s="18">
        <v>0</v>
      </c>
      <c r="G28" s="18"/>
      <c r="H28" s="18"/>
      <c r="I28" s="18"/>
      <c r="J28" s="8"/>
    </row>
    <row r="29" spans="1:15" ht="21" customHeight="1" x14ac:dyDescent="0.35">
      <c r="A29" s="37">
        <v>27</v>
      </c>
      <c r="B29" s="37" t="s">
        <v>10</v>
      </c>
      <c r="C29" s="18">
        <v>70642</v>
      </c>
      <c r="D29" s="18"/>
      <c r="E29" s="18">
        <v>22690</v>
      </c>
      <c r="F29" s="18">
        <v>0</v>
      </c>
      <c r="G29" s="18"/>
      <c r="H29" s="18"/>
      <c r="I29" s="18"/>
      <c r="J29" s="8"/>
    </row>
    <row r="30" spans="1:15" ht="21" customHeight="1" x14ac:dyDescent="0.35">
      <c r="A30" s="37">
        <v>28</v>
      </c>
      <c r="B30" s="37" t="s">
        <v>11</v>
      </c>
      <c r="C30" s="18">
        <v>70642</v>
      </c>
      <c r="D30" s="18"/>
      <c r="E30" s="18">
        <v>22690</v>
      </c>
      <c r="F30" s="18">
        <v>0</v>
      </c>
      <c r="G30" s="18"/>
      <c r="H30" s="18"/>
      <c r="I30" s="18"/>
      <c r="J30" s="8"/>
    </row>
    <row r="31" spans="1:15" ht="21" customHeight="1" x14ac:dyDescent="0.35">
      <c r="A31" s="37">
        <v>29</v>
      </c>
      <c r="B31" s="37" t="s">
        <v>12</v>
      </c>
      <c r="C31" s="18">
        <v>72057</v>
      </c>
      <c r="D31" s="18"/>
      <c r="E31" s="18">
        <v>27052</v>
      </c>
      <c r="F31" s="18">
        <v>0</v>
      </c>
      <c r="G31" s="18"/>
      <c r="H31" s="18"/>
      <c r="I31" s="18"/>
      <c r="J31" s="8"/>
    </row>
    <row r="32" spans="1:15" ht="21" customHeight="1" x14ac:dyDescent="0.35">
      <c r="A32" s="37">
        <v>30</v>
      </c>
      <c r="B32" s="37" t="s">
        <v>13</v>
      </c>
      <c r="C32" s="18">
        <v>72057</v>
      </c>
      <c r="D32" s="18"/>
      <c r="E32" s="18">
        <v>27052</v>
      </c>
      <c r="F32" s="18">
        <v>0</v>
      </c>
      <c r="G32" s="18"/>
      <c r="H32" s="18"/>
      <c r="I32" s="18"/>
      <c r="J32" s="8"/>
    </row>
    <row r="33" spans="1:10" ht="21" customHeight="1" x14ac:dyDescent="0.35">
      <c r="A33" s="37">
        <v>31</v>
      </c>
      <c r="B33" s="37" t="s">
        <v>13</v>
      </c>
      <c r="C33" s="18">
        <v>72057</v>
      </c>
      <c r="D33" s="18"/>
      <c r="E33" s="18">
        <v>27052</v>
      </c>
      <c r="F33" s="18">
        <v>0</v>
      </c>
      <c r="G33" s="18"/>
      <c r="H33" s="18"/>
      <c r="I33" s="18"/>
      <c r="J33" s="8"/>
    </row>
    <row r="34" spans="1:10" ht="21" customHeight="1" x14ac:dyDescent="0.35">
      <c r="A34" s="19"/>
      <c r="B34" s="19"/>
      <c r="C34" s="14">
        <f>SUM(C3:C33)</f>
        <v>2179576</v>
      </c>
      <c r="D34" s="14"/>
      <c r="E34" s="14">
        <f>SUM(E3:E33)</f>
        <v>860782</v>
      </c>
      <c r="F34" s="14">
        <f>SUM(F3:F33)</f>
        <v>0</v>
      </c>
      <c r="G34" s="14">
        <f t="shared" ref="G34" si="0">SUM(E34+F34)</f>
        <v>860782</v>
      </c>
      <c r="H34" s="14"/>
      <c r="I34" s="14">
        <f>SUM(C34+G34)</f>
        <v>3040358</v>
      </c>
      <c r="J34" s="38"/>
    </row>
    <row r="35" spans="1:10" x14ac:dyDescent="0.35">
      <c r="A35" s="2" t="s">
        <v>14</v>
      </c>
    </row>
    <row r="37" spans="1:10" x14ac:dyDescent="0.35">
      <c r="F37" s="8"/>
    </row>
    <row r="38" spans="1:10" x14ac:dyDescent="0.35">
      <c r="B38" s="2" t="s">
        <v>14</v>
      </c>
    </row>
    <row r="39" spans="1:10" x14ac:dyDescent="0.35">
      <c r="B39" s="2" t="s">
        <v>14</v>
      </c>
    </row>
    <row r="40" spans="1:10" x14ac:dyDescent="0.35">
      <c r="B40" s="2" t="s">
        <v>14</v>
      </c>
    </row>
    <row r="41" spans="1:10" x14ac:dyDescent="0.35">
      <c r="B41" s="2" t="s">
        <v>14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workbookViewId="0">
      <selection activeCell="F33" sqref="F33"/>
    </sheetView>
  </sheetViews>
  <sheetFormatPr defaultRowHeight="15.5" x14ac:dyDescent="0.35"/>
  <cols>
    <col min="1" max="1" width="5.83203125" style="5" customWidth="1"/>
    <col min="2" max="2" width="5.33203125" style="2" customWidth="1"/>
    <col min="3" max="3" width="13.08203125" style="2" customWidth="1"/>
    <col min="4" max="4" width="4.58203125" style="2" customWidth="1"/>
    <col min="5" max="5" width="13.25" style="2" customWidth="1"/>
    <col min="6" max="6" width="14.08203125" style="2" customWidth="1"/>
    <col min="7" max="7" width="13.75" style="2" customWidth="1"/>
    <col min="8" max="8" width="4.58203125" style="2" customWidth="1"/>
    <col min="9" max="9" width="15.75" style="2" customWidth="1"/>
  </cols>
  <sheetData>
    <row r="1" spans="1:12" ht="20.149999999999999" customHeight="1" x14ac:dyDescent="0.3">
      <c r="A1" s="54" t="s">
        <v>17</v>
      </c>
      <c r="B1" s="55"/>
      <c r="C1" s="55"/>
      <c r="D1" s="55"/>
      <c r="E1" s="55"/>
      <c r="F1" s="55"/>
      <c r="G1" s="55"/>
      <c r="H1" s="55"/>
      <c r="I1" s="56"/>
    </row>
    <row r="2" spans="1:12" ht="20.149999999999999" customHeight="1" x14ac:dyDescent="0.35">
      <c r="A2" s="39" t="s">
        <v>1</v>
      </c>
      <c r="B2" s="19" t="s">
        <v>2</v>
      </c>
      <c r="C2" s="19" t="s">
        <v>3</v>
      </c>
      <c r="D2" s="19"/>
      <c r="E2" s="19" t="s">
        <v>4</v>
      </c>
      <c r="F2" s="19" t="s">
        <v>5</v>
      </c>
      <c r="G2" s="19" t="s">
        <v>6</v>
      </c>
      <c r="H2" s="19"/>
      <c r="I2" s="19" t="s">
        <v>7</v>
      </c>
    </row>
    <row r="3" spans="1:12" ht="20.149999999999999" customHeight="1" x14ac:dyDescent="0.35">
      <c r="A3" s="21">
        <v>1</v>
      </c>
      <c r="B3" s="22" t="s">
        <v>8</v>
      </c>
      <c r="C3" s="18">
        <v>66906</v>
      </c>
      <c r="D3" s="18"/>
      <c r="E3" s="18">
        <v>27942</v>
      </c>
      <c r="F3" s="18">
        <v>0</v>
      </c>
      <c r="G3" s="18"/>
      <c r="H3" s="18"/>
      <c r="I3" s="18"/>
    </row>
    <row r="4" spans="1:12" ht="20.149999999999999" customHeight="1" x14ac:dyDescent="0.35">
      <c r="A4" s="21">
        <v>2</v>
      </c>
      <c r="B4" s="22" t="s">
        <v>9</v>
      </c>
      <c r="C4" s="18">
        <v>68788</v>
      </c>
      <c r="D4" s="18"/>
      <c r="E4" s="18">
        <v>26332</v>
      </c>
      <c r="F4" s="18">
        <v>0</v>
      </c>
      <c r="G4" s="18"/>
      <c r="H4" s="18"/>
      <c r="I4" s="18"/>
      <c r="L4" t="s">
        <v>14</v>
      </c>
    </row>
    <row r="5" spans="1:12" ht="20.149999999999999" customHeight="1" x14ac:dyDescent="0.35">
      <c r="A5" s="21">
        <v>3</v>
      </c>
      <c r="B5" s="22" t="s">
        <v>10</v>
      </c>
      <c r="C5" s="18">
        <v>72057</v>
      </c>
      <c r="D5" s="18"/>
      <c r="E5" s="18">
        <v>31788</v>
      </c>
      <c r="F5" s="18">
        <v>0</v>
      </c>
      <c r="G5" s="18"/>
      <c r="H5" s="18"/>
      <c r="I5" s="18"/>
    </row>
    <row r="6" spans="1:12" ht="20.149999999999999" customHeight="1" x14ac:dyDescent="0.35">
      <c r="A6" s="21">
        <v>4</v>
      </c>
      <c r="B6" s="22" t="s">
        <v>11</v>
      </c>
      <c r="C6" s="18">
        <v>72057</v>
      </c>
      <c r="D6" s="18"/>
      <c r="E6" s="18">
        <v>31788</v>
      </c>
      <c r="F6" s="18">
        <v>0</v>
      </c>
      <c r="G6" s="18"/>
      <c r="H6" s="18"/>
      <c r="I6" s="18"/>
    </row>
    <row r="7" spans="1:12" ht="20.149999999999999" customHeight="1" x14ac:dyDescent="0.35">
      <c r="A7" s="21">
        <v>5</v>
      </c>
      <c r="B7" s="22" t="s">
        <v>12</v>
      </c>
      <c r="C7" s="18">
        <v>72057</v>
      </c>
      <c r="D7" s="18"/>
      <c r="E7" s="18">
        <v>31788</v>
      </c>
      <c r="F7" s="18">
        <v>0</v>
      </c>
      <c r="G7" s="18"/>
      <c r="H7" s="18"/>
      <c r="I7" s="18"/>
    </row>
    <row r="8" spans="1:12" ht="20.149999999999999" customHeight="1" x14ac:dyDescent="0.35">
      <c r="A8" s="21">
        <v>6</v>
      </c>
      <c r="B8" s="22" t="s">
        <v>13</v>
      </c>
      <c r="C8" s="18">
        <v>60000</v>
      </c>
      <c r="D8" s="18"/>
      <c r="E8" s="18">
        <v>31788</v>
      </c>
      <c r="F8" s="18">
        <v>0</v>
      </c>
      <c r="G8" s="18"/>
      <c r="H8" s="18"/>
      <c r="I8" s="18"/>
    </row>
    <row r="9" spans="1:12" ht="20.149999999999999" customHeight="1" x14ac:dyDescent="0.35">
      <c r="A9" s="21">
        <v>7</v>
      </c>
      <c r="B9" s="22" t="s">
        <v>13</v>
      </c>
      <c r="C9" s="18">
        <v>55404</v>
      </c>
      <c r="D9" s="18"/>
      <c r="E9" s="40">
        <v>47291</v>
      </c>
      <c r="F9" s="18">
        <v>0</v>
      </c>
      <c r="G9" s="18"/>
      <c r="H9" s="18"/>
      <c r="I9" s="18"/>
    </row>
    <row r="10" spans="1:12" ht="20.149999999999999" customHeight="1" x14ac:dyDescent="0.35">
      <c r="A10" s="21">
        <v>8</v>
      </c>
      <c r="B10" s="22" t="s">
        <v>8</v>
      </c>
      <c r="C10" s="18">
        <v>94980</v>
      </c>
      <c r="D10" s="18"/>
      <c r="E10" s="18">
        <v>313</v>
      </c>
      <c r="F10" s="18">
        <v>0</v>
      </c>
      <c r="G10" s="18"/>
      <c r="H10" s="18"/>
      <c r="I10" s="18"/>
    </row>
    <row r="11" spans="1:12" ht="20.149999999999999" customHeight="1" x14ac:dyDescent="0.35">
      <c r="A11" s="21">
        <v>9</v>
      </c>
      <c r="B11" s="22" t="s">
        <v>9</v>
      </c>
      <c r="C11" s="18">
        <v>65566</v>
      </c>
      <c r="D11" s="18"/>
      <c r="E11" s="18">
        <v>26462</v>
      </c>
      <c r="F11" s="18">
        <v>0</v>
      </c>
      <c r="G11" s="18"/>
      <c r="H11" s="18"/>
      <c r="I11" s="18"/>
    </row>
    <row r="12" spans="1:12" ht="20.149999999999999" customHeight="1" x14ac:dyDescent="0.35">
      <c r="A12" s="21">
        <v>10</v>
      </c>
      <c r="B12" s="22" t="s">
        <v>10</v>
      </c>
      <c r="C12" s="18">
        <v>53813</v>
      </c>
      <c r="D12" s="18"/>
      <c r="E12" s="18">
        <v>26485</v>
      </c>
      <c r="F12" s="18">
        <v>0</v>
      </c>
      <c r="G12" s="18"/>
      <c r="H12" s="18"/>
      <c r="I12" s="18"/>
    </row>
    <row r="13" spans="1:12" ht="20.149999999999999" customHeight="1" x14ac:dyDescent="0.35">
      <c r="A13" s="21">
        <v>11</v>
      </c>
      <c r="B13" s="22" t="s">
        <v>11</v>
      </c>
      <c r="C13" s="18">
        <v>79483</v>
      </c>
      <c r="D13" s="18"/>
      <c r="E13" s="18">
        <v>19383</v>
      </c>
      <c r="F13" s="18">
        <v>0</v>
      </c>
      <c r="G13" s="18"/>
      <c r="H13" s="18"/>
      <c r="I13" s="18"/>
    </row>
    <row r="14" spans="1:12" ht="20.149999999999999" customHeight="1" x14ac:dyDescent="0.35">
      <c r="A14" s="21">
        <v>12</v>
      </c>
      <c r="B14" s="22" t="s">
        <v>12</v>
      </c>
      <c r="C14" s="18">
        <v>79483</v>
      </c>
      <c r="D14" s="18"/>
      <c r="E14" s="18">
        <v>19383</v>
      </c>
      <c r="F14" s="18">
        <v>0</v>
      </c>
      <c r="G14" s="18"/>
      <c r="H14" s="18"/>
      <c r="I14" s="18"/>
    </row>
    <row r="15" spans="1:12" ht="20.149999999999999" customHeight="1" x14ac:dyDescent="0.35">
      <c r="A15" s="21">
        <v>13</v>
      </c>
      <c r="B15" s="22" t="s">
        <v>13</v>
      </c>
      <c r="C15" s="18">
        <v>79438</v>
      </c>
      <c r="D15" s="18"/>
      <c r="E15" s="18">
        <v>19383</v>
      </c>
      <c r="F15" s="18">
        <v>0</v>
      </c>
      <c r="G15" s="18"/>
      <c r="H15" s="18"/>
      <c r="I15" s="18"/>
    </row>
    <row r="16" spans="1:12" ht="20.149999999999999" customHeight="1" x14ac:dyDescent="0.35">
      <c r="A16" s="21">
        <v>14</v>
      </c>
      <c r="B16" s="22" t="s">
        <v>13</v>
      </c>
      <c r="C16" s="18">
        <v>83132</v>
      </c>
      <c r="D16" s="18"/>
      <c r="E16" s="18">
        <v>18271</v>
      </c>
      <c r="F16" s="18">
        <v>0</v>
      </c>
      <c r="G16" s="18"/>
      <c r="H16" s="18"/>
      <c r="I16" s="18"/>
    </row>
    <row r="17" spans="1:9" ht="20.149999999999999" customHeight="1" x14ac:dyDescent="0.35">
      <c r="A17" s="21">
        <v>15</v>
      </c>
      <c r="B17" s="22" t="s">
        <v>8</v>
      </c>
      <c r="C17" s="18">
        <v>86910</v>
      </c>
      <c r="D17" s="18"/>
      <c r="E17" s="18">
        <v>9467</v>
      </c>
      <c r="F17" s="18">
        <v>0</v>
      </c>
      <c r="G17" s="18"/>
      <c r="H17" s="18"/>
      <c r="I17" s="18"/>
    </row>
    <row r="18" spans="1:9" ht="20.149999999999999" customHeight="1" x14ac:dyDescent="0.35">
      <c r="A18" s="21">
        <v>16</v>
      </c>
      <c r="B18" s="22" t="s">
        <v>9</v>
      </c>
      <c r="C18" s="18">
        <v>93255</v>
      </c>
      <c r="D18" s="18"/>
      <c r="E18" s="18">
        <v>0</v>
      </c>
      <c r="F18" s="18">
        <v>0</v>
      </c>
      <c r="G18" s="18"/>
      <c r="H18" s="18"/>
      <c r="I18" s="18"/>
    </row>
    <row r="19" spans="1:9" ht="20.149999999999999" customHeight="1" x14ac:dyDescent="0.35">
      <c r="A19" s="21">
        <v>17</v>
      </c>
      <c r="B19" s="22" t="s">
        <v>10</v>
      </c>
      <c r="C19" s="18">
        <v>80983</v>
      </c>
      <c r="D19" s="18"/>
      <c r="E19" s="18">
        <v>0</v>
      </c>
      <c r="F19" s="18">
        <v>0</v>
      </c>
      <c r="G19" s="18"/>
      <c r="H19" s="18"/>
      <c r="I19" s="18"/>
    </row>
    <row r="20" spans="1:9" ht="20.149999999999999" customHeight="1" x14ac:dyDescent="0.35">
      <c r="A20" s="21">
        <v>18</v>
      </c>
      <c r="B20" s="22" t="s">
        <v>11</v>
      </c>
      <c r="C20" s="18">
        <v>87381</v>
      </c>
      <c r="D20" s="18"/>
      <c r="E20" s="18">
        <v>0</v>
      </c>
      <c r="F20" s="18">
        <v>0</v>
      </c>
      <c r="G20" s="18"/>
      <c r="H20" s="18"/>
      <c r="I20" s="18"/>
    </row>
    <row r="21" spans="1:9" ht="20.149999999999999" customHeight="1" x14ac:dyDescent="0.35">
      <c r="A21" s="21">
        <v>19</v>
      </c>
      <c r="B21" s="22" t="s">
        <v>12</v>
      </c>
      <c r="C21" s="18">
        <v>85008</v>
      </c>
      <c r="D21" s="18"/>
      <c r="E21" s="18">
        <v>0</v>
      </c>
      <c r="F21" s="18">
        <v>0</v>
      </c>
      <c r="G21" s="18"/>
      <c r="H21" s="18"/>
      <c r="I21" s="18"/>
    </row>
    <row r="22" spans="1:9" ht="20.149999999999999" customHeight="1" x14ac:dyDescent="0.35">
      <c r="A22" s="21">
        <v>20</v>
      </c>
      <c r="B22" s="22" t="s">
        <v>13</v>
      </c>
      <c r="C22" s="18">
        <v>85008</v>
      </c>
      <c r="D22" s="18"/>
      <c r="E22" s="18">
        <v>0</v>
      </c>
      <c r="F22" s="18">
        <v>0</v>
      </c>
      <c r="G22" s="18"/>
      <c r="H22" s="18"/>
      <c r="I22" s="18"/>
    </row>
    <row r="23" spans="1:9" ht="20.149999999999999" customHeight="1" x14ac:dyDescent="0.35">
      <c r="A23" s="21">
        <v>21</v>
      </c>
      <c r="B23" s="22" t="s">
        <v>13</v>
      </c>
      <c r="C23" s="18">
        <v>85008</v>
      </c>
      <c r="D23" s="18"/>
      <c r="E23" s="18">
        <v>0</v>
      </c>
      <c r="F23" s="18">
        <v>0</v>
      </c>
      <c r="G23" s="18"/>
      <c r="H23" s="18"/>
      <c r="I23" s="18"/>
    </row>
    <row r="24" spans="1:9" ht="20.149999999999999" customHeight="1" x14ac:dyDescent="0.35">
      <c r="A24" s="21">
        <v>22</v>
      </c>
      <c r="B24" s="22" t="s">
        <v>8</v>
      </c>
      <c r="C24" s="18">
        <v>87458</v>
      </c>
      <c r="D24" s="18"/>
      <c r="E24" s="18">
        <v>0</v>
      </c>
      <c r="F24" s="18">
        <v>0</v>
      </c>
      <c r="G24" s="18"/>
      <c r="H24" s="18"/>
      <c r="I24" s="18"/>
    </row>
    <row r="25" spans="1:9" ht="20.149999999999999" customHeight="1" x14ac:dyDescent="0.35">
      <c r="A25" s="21">
        <v>23</v>
      </c>
      <c r="B25" s="22" t="s">
        <v>9</v>
      </c>
      <c r="C25" s="18">
        <v>88084</v>
      </c>
      <c r="D25" s="18"/>
      <c r="E25" s="18">
        <v>0</v>
      </c>
      <c r="F25" s="18">
        <v>0</v>
      </c>
      <c r="G25" s="18"/>
      <c r="H25" s="18"/>
      <c r="I25" s="18"/>
    </row>
    <row r="26" spans="1:9" ht="20.149999999999999" customHeight="1" x14ac:dyDescent="0.35">
      <c r="A26" s="21">
        <v>24</v>
      </c>
      <c r="B26" s="22" t="s">
        <v>10</v>
      </c>
      <c r="C26" s="18">
        <v>85160</v>
      </c>
      <c r="D26" s="18"/>
      <c r="E26" s="18">
        <v>0</v>
      </c>
      <c r="F26" s="18">
        <v>0</v>
      </c>
      <c r="G26" s="18"/>
      <c r="H26" s="18"/>
      <c r="I26" s="18"/>
    </row>
    <row r="27" spans="1:9" ht="20.149999999999999" customHeight="1" x14ac:dyDescent="0.35">
      <c r="A27" s="21">
        <v>25</v>
      </c>
      <c r="B27" s="22" t="s">
        <v>11</v>
      </c>
      <c r="C27" s="18">
        <v>80671</v>
      </c>
      <c r="D27" s="18"/>
      <c r="E27" s="18">
        <v>0</v>
      </c>
      <c r="F27" s="18">
        <v>0</v>
      </c>
      <c r="G27" s="18"/>
      <c r="H27" s="18"/>
      <c r="I27" s="18"/>
    </row>
    <row r="28" spans="1:9" ht="20.149999999999999" customHeight="1" x14ac:dyDescent="0.35">
      <c r="A28" s="21">
        <v>26</v>
      </c>
      <c r="B28" s="22" t="s">
        <v>12</v>
      </c>
      <c r="C28" s="18">
        <v>80671</v>
      </c>
      <c r="D28" s="18"/>
      <c r="E28" s="18">
        <v>0</v>
      </c>
      <c r="F28" s="18">
        <v>0</v>
      </c>
      <c r="G28" s="18"/>
      <c r="H28" s="18"/>
      <c r="I28" s="18"/>
    </row>
    <row r="29" spans="1:9" ht="20.149999999999999" customHeight="1" x14ac:dyDescent="0.35">
      <c r="A29" s="21">
        <v>27</v>
      </c>
      <c r="B29" s="22" t="s">
        <v>13</v>
      </c>
      <c r="C29" s="18">
        <v>80671</v>
      </c>
      <c r="D29" s="18"/>
      <c r="E29" s="18">
        <v>0</v>
      </c>
      <c r="F29" s="18">
        <v>0</v>
      </c>
      <c r="G29" s="18"/>
      <c r="H29" s="18"/>
      <c r="I29" s="18"/>
    </row>
    <row r="30" spans="1:9" ht="20.149999999999999" customHeight="1" x14ac:dyDescent="0.35">
      <c r="A30" s="21">
        <v>28</v>
      </c>
      <c r="B30" s="41" t="s">
        <v>13</v>
      </c>
      <c r="C30" s="18">
        <v>80671</v>
      </c>
      <c r="D30" s="18"/>
      <c r="E30" s="18">
        <v>0</v>
      </c>
      <c r="F30" s="18">
        <v>0</v>
      </c>
      <c r="G30" s="18"/>
      <c r="H30" s="18"/>
      <c r="I30" s="18"/>
    </row>
    <row r="31" spans="1:9" ht="20.149999999999999" customHeight="1" x14ac:dyDescent="0.35">
      <c r="A31" s="21">
        <v>29</v>
      </c>
      <c r="B31" s="22" t="s">
        <v>8</v>
      </c>
      <c r="C31" s="18">
        <v>90009</v>
      </c>
      <c r="D31" s="18"/>
      <c r="E31" s="18">
        <v>0</v>
      </c>
      <c r="F31" s="18">
        <v>0</v>
      </c>
      <c r="G31" s="18"/>
      <c r="H31" s="18"/>
      <c r="I31" s="18"/>
    </row>
    <row r="32" spans="1:9" ht="20.149999999999999" customHeight="1" x14ac:dyDescent="0.35">
      <c r="A32" s="21">
        <v>30</v>
      </c>
      <c r="B32" s="22" t="s">
        <v>9</v>
      </c>
      <c r="C32" s="18">
        <v>76708</v>
      </c>
      <c r="D32" s="18"/>
      <c r="E32" s="18">
        <v>0</v>
      </c>
      <c r="F32" s="18">
        <v>0</v>
      </c>
      <c r="G32" s="18"/>
      <c r="H32" s="18"/>
      <c r="I32" s="18"/>
    </row>
    <row r="33" spans="1:9" ht="20.149999999999999" customHeight="1" x14ac:dyDescent="0.35">
      <c r="A33" s="42"/>
      <c r="B33" s="22"/>
      <c r="C33" s="14">
        <f>SUM(C3:C32)</f>
        <v>2356820</v>
      </c>
      <c r="D33" s="14"/>
      <c r="E33" s="14">
        <f>SUM(E3:E32)</f>
        <v>367864</v>
      </c>
      <c r="F33" s="14">
        <f>SUM(F3:F32)</f>
        <v>0</v>
      </c>
      <c r="G33" s="14">
        <f t="shared" ref="G33" si="0">SUM(E33+F33)</f>
        <v>367864</v>
      </c>
      <c r="H33" s="14"/>
      <c r="I33" s="14">
        <f t="shared" ref="I33" si="1">SUM(C33 +G33)</f>
        <v>2724684</v>
      </c>
    </row>
    <row r="34" spans="1:9" ht="20.149999999999999" customHeight="1" x14ac:dyDescent="0.35">
      <c r="I34" s="2" t="s">
        <v>14</v>
      </c>
    </row>
    <row r="35" spans="1:9" x14ac:dyDescent="0.35">
      <c r="A35" s="5" t="s">
        <v>14</v>
      </c>
    </row>
    <row r="36" spans="1:9" x14ac:dyDescent="0.35">
      <c r="F36" s="8"/>
      <c r="H36" s="8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selection activeCell="O27" sqref="O27"/>
    </sheetView>
  </sheetViews>
  <sheetFormatPr defaultRowHeight="15.5" x14ac:dyDescent="0.35"/>
  <cols>
    <col min="1" max="1" width="6.75" style="5" customWidth="1"/>
    <col min="2" max="2" width="5.83203125" style="2" customWidth="1"/>
    <col min="3" max="3" width="13.58203125" style="8" customWidth="1"/>
    <col min="4" max="4" width="4.58203125" style="8" customWidth="1"/>
    <col min="5" max="5" width="13.5" style="8" customWidth="1"/>
    <col min="6" max="6" width="13.33203125" style="8" customWidth="1"/>
    <col min="7" max="7" width="13.58203125" style="8" customWidth="1"/>
    <col min="8" max="8" width="4.58203125" style="8" customWidth="1"/>
    <col min="9" max="9" width="13.83203125" style="8" customWidth="1"/>
  </cols>
  <sheetData>
    <row r="1" spans="1:9" ht="20.149999999999999" customHeight="1" x14ac:dyDescent="0.3">
      <c r="A1" s="57" t="s">
        <v>27</v>
      </c>
      <c r="B1" s="58"/>
      <c r="C1" s="58"/>
      <c r="D1" s="58"/>
      <c r="E1" s="58"/>
      <c r="F1" s="58"/>
      <c r="G1" s="58"/>
      <c r="H1" s="58"/>
      <c r="I1" s="59"/>
    </row>
    <row r="2" spans="1:9" ht="20.149999999999999" customHeight="1" x14ac:dyDescent="0.35">
      <c r="A2" s="43" t="s">
        <v>1</v>
      </c>
      <c r="B2" s="20" t="s">
        <v>2</v>
      </c>
      <c r="C2" s="16" t="s">
        <v>3</v>
      </c>
      <c r="D2" s="16"/>
      <c r="E2" s="16" t="s">
        <v>4</v>
      </c>
      <c r="F2" s="16" t="s">
        <v>5</v>
      </c>
      <c r="G2" s="16" t="s">
        <v>6</v>
      </c>
      <c r="H2" s="16"/>
      <c r="I2" s="16" t="s">
        <v>7</v>
      </c>
    </row>
    <row r="3" spans="1:9" ht="20.149999999999999" customHeight="1" x14ac:dyDescent="0.35">
      <c r="A3" s="21">
        <v>1</v>
      </c>
      <c r="B3" s="22" t="s">
        <v>13</v>
      </c>
      <c r="C3" s="44">
        <v>89484</v>
      </c>
      <c r="D3" s="44"/>
      <c r="E3" s="18">
        <v>0</v>
      </c>
      <c r="F3" s="18">
        <v>0</v>
      </c>
      <c r="G3" s="18"/>
      <c r="H3" s="18"/>
      <c r="I3" s="18"/>
    </row>
    <row r="4" spans="1:9" ht="20.149999999999999" customHeight="1" x14ac:dyDescent="0.35">
      <c r="A4" s="21">
        <v>2</v>
      </c>
      <c r="B4" s="22" t="s">
        <v>13</v>
      </c>
      <c r="C4" s="44">
        <v>89900</v>
      </c>
      <c r="D4" s="44"/>
      <c r="E4" s="18">
        <v>0</v>
      </c>
      <c r="F4" s="18">
        <v>0</v>
      </c>
      <c r="G4" s="18"/>
      <c r="H4" s="18"/>
      <c r="I4" s="18"/>
    </row>
    <row r="5" spans="1:9" ht="20.149999999999999" customHeight="1" x14ac:dyDescent="0.35">
      <c r="A5" s="21">
        <v>3</v>
      </c>
      <c r="B5" s="22" t="s">
        <v>8</v>
      </c>
      <c r="C5" s="44">
        <v>94315</v>
      </c>
      <c r="D5" s="44"/>
      <c r="E5" s="18">
        <v>0</v>
      </c>
      <c r="F5" s="18">
        <v>0</v>
      </c>
      <c r="G5" s="18"/>
      <c r="H5" s="18"/>
      <c r="I5" s="18"/>
    </row>
    <row r="6" spans="1:9" ht="20.149999999999999" customHeight="1" x14ac:dyDescent="0.35">
      <c r="A6" s="21">
        <v>4</v>
      </c>
      <c r="B6" s="22" t="s">
        <v>9</v>
      </c>
      <c r="C6" s="44">
        <v>94315</v>
      </c>
      <c r="D6" s="44"/>
      <c r="E6" s="18">
        <v>0</v>
      </c>
      <c r="F6" s="18">
        <v>0</v>
      </c>
      <c r="G6" s="18"/>
      <c r="H6" s="18"/>
      <c r="I6" s="18"/>
    </row>
    <row r="7" spans="1:9" ht="20.149999999999999" customHeight="1" x14ac:dyDescent="0.35">
      <c r="A7" s="21">
        <v>5</v>
      </c>
      <c r="B7" s="22" t="s">
        <v>10</v>
      </c>
      <c r="C7" s="44">
        <v>90752</v>
      </c>
      <c r="D7" s="44"/>
      <c r="E7" s="44">
        <v>0</v>
      </c>
      <c r="F7" s="18">
        <v>0</v>
      </c>
      <c r="G7" s="44"/>
      <c r="H7" s="18"/>
      <c r="I7" s="44"/>
    </row>
    <row r="8" spans="1:9" ht="20.149999999999999" customHeight="1" x14ac:dyDescent="0.35">
      <c r="A8" s="21">
        <v>6</v>
      </c>
      <c r="B8" s="22" t="s">
        <v>11</v>
      </c>
      <c r="C8" s="44">
        <v>86391</v>
      </c>
      <c r="D8" s="44"/>
      <c r="E8" s="44">
        <v>0</v>
      </c>
      <c r="F8" s="18">
        <v>0</v>
      </c>
      <c r="G8" s="44"/>
      <c r="H8" s="18"/>
      <c r="I8" s="44"/>
    </row>
    <row r="9" spans="1:9" ht="20.149999999999999" customHeight="1" x14ac:dyDescent="0.35">
      <c r="A9" s="21">
        <v>7</v>
      </c>
      <c r="B9" s="22" t="s">
        <v>12</v>
      </c>
      <c r="C9" s="44">
        <v>81763</v>
      </c>
      <c r="D9" s="44"/>
      <c r="E9" s="18">
        <v>0</v>
      </c>
      <c r="F9" s="18">
        <v>0</v>
      </c>
      <c r="G9" s="18"/>
      <c r="H9" s="18"/>
      <c r="I9" s="18"/>
    </row>
    <row r="10" spans="1:9" ht="20.149999999999999" customHeight="1" x14ac:dyDescent="0.35">
      <c r="A10" s="21">
        <v>8</v>
      </c>
      <c r="B10" s="22" t="s">
        <v>13</v>
      </c>
      <c r="C10" s="44">
        <v>96778</v>
      </c>
      <c r="D10" s="44"/>
      <c r="E10" s="18">
        <v>0</v>
      </c>
      <c r="F10" s="18">
        <v>0</v>
      </c>
      <c r="G10" s="18"/>
      <c r="H10" s="18"/>
      <c r="I10" s="18"/>
    </row>
    <row r="11" spans="1:9" ht="20.149999999999999" customHeight="1" x14ac:dyDescent="0.35">
      <c r="A11" s="21">
        <v>9</v>
      </c>
      <c r="B11" s="22" t="s">
        <v>13</v>
      </c>
      <c r="C11" s="44">
        <v>87281</v>
      </c>
      <c r="D11" s="44"/>
      <c r="E11" s="18">
        <v>0</v>
      </c>
      <c r="F11" s="18">
        <v>0</v>
      </c>
      <c r="G11" s="18"/>
      <c r="H11" s="18"/>
      <c r="I11" s="18"/>
    </row>
    <row r="12" spans="1:9" ht="20.149999999999999" customHeight="1" x14ac:dyDescent="0.35">
      <c r="A12" s="21">
        <v>10</v>
      </c>
      <c r="B12" s="22" t="s">
        <v>8</v>
      </c>
      <c r="C12" s="44">
        <v>82347</v>
      </c>
      <c r="D12" s="44"/>
      <c r="E12" s="18">
        <v>0</v>
      </c>
      <c r="F12" s="18">
        <v>0</v>
      </c>
      <c r="G12" s="18"/>
      <c r="H12" s="18"/>
      <c r="I12" s="18"/>
    </row>
    <row r="13" spans="1:9" ht="20.149999999999999" customHeight="1" x14ac:dyDescent="0.35">
      <c r="A13" s="21">
        <v>11</v>
      </c>
      <c r="B13" s="22" t="s">
        <v>9</v>
      </c>
      <c r="C13" s="44">
        <v>91223</v>
      </c>
      <c r="D13" s="44"/>
      <c r="E13" s="18">
        <v>0</v>
      </c>
      <c r="F13" s="18">
        <v>0</v>
      </c>
      <c r="G13" s="18"/>
      <c r="H13" s="18"/>
      <c r="I13" s="18"/>
    </row>
    <row r="14" spans="1:9" ht="20.149999999999999" customHeight="1" x14ac:dyDescent="0.35">
      <c r="A14" s="21">
        <v>12</v>
      </c>
      <c r="B14" s="41" t="s">
        <v>10</v>
      </c>
      <c r="C14" s="44">
        <v>76117</v>
      </c>
      <c r="D14" s="44"/>
      <c r="E14" s="18">
        <v>0</v>
      </c>
      <c r="F14" s="18">
        <v>0</v>
      </c>
      <c r="G14" s="18"/>
      <c r="H14" s="18"/>
      <c r="I14" s="18"/>
    </row>
    <row r="15" spans="1:9" ht="20.149999999999999" customHeight="1" x14ac:dyDescent="0.35">
      <c r="A15" s="21">
        <v>13</v>
      </c>
      <c r="B15" s="22" t="s">
        <v>11</v>
      </c>
      <c r="C15" s="44">
        <v>91223</v>
      </c>
      <c r="D15" s="44"/>
      <c r="E15" s="18">
        <v>0</v>
      </c>
      <c r="F15" s="18">
        <v>0</v>
      </c>
      <c r="G15" s="18"/>
      <c r="H15" s="18"/>
      <c r="I15" s="18"/>
    </row>
    <row r="16" spans="1:9" ht="20.149999999999999" customHeight="1" x14ac:dyDescent="0.35">
      <c r="A16" s="21">
        <v>14</v>
      </c>
      <c r="B16" s="22" t="s">
        <v>12</v>
      </c>
      <c r="C16" s="44">
        <v>89914</v>
      </c>
      <c r="D16" s="44"/>
      <c r="E16" s="18">
        <v>0</v>
      </c>
      <c r="F16" s="18">
        <v>0</v>
      </c>
      <c r="G16" s="18"/>
      <c r="H16" s="18"/>
      <c r="I16" s="18"/>
    </row>
    <row r="17" spans="1:9" ht="20.149999999999999" customHeight="1" x14ac:dyDescent="0.35">
      <c r="A17" s="21">
        <v>15</v>
      </c>
      <c r="B17" s="22" t="s">
        <v>13</v>
      </c>
      <c r="C17" s="44">
        <v>69221</v>
      </c>
      <c r="D17" s="44"/>
      <c r="E17" s="18">
        <v>0</v>
      </c>
      <c r="F17" s="18">
        <v>0</v>
      </c>
      <c r="G17" s="18"/>
      <c r="H17" s="18"/>
      <c r="I17" s="18"/>
    </row>
    <row r="18" spans="1:9" ht="20.149999999999999" customHeight="1" x14ac:dyDescent="0.35">
      <c r="A18" s="21">
        <v>16</v>
      </c>
      <c r="B18" s="22" t="s">
        <v>13</v>
      </c>
      <c r="C18" s="44">
        <v>89537</v>
      </c>
      <c r="D18" s="44"/>
      <c r="E18" s="18">
        <v>0</v>
      </c>
      <c r="F18" s="18">
        <v>0</v>
      </c>
      <c r="G18" s="18"/>
      <c r="H18" s="18"/>
      <c r="I18" s="18"/>
    </row>
    <row r="19" spans="1:9" ht="20.149999999999999" customHeight="1" x14ac:dyDescent="0.35">
      <c r="A19" s="21">
        <v>17</v>
      </c>
      <c r="B19" s="22" t="s">
        <v>8</v>
      </c>
      <c r="C19" s="44">
        <v>82524</v>
      </c>
      <c r="D19" s="44"/>
      <c r="E19" s="18">
        <v>0</v>
      </c>
      <c r="F19" s="18">
        <v>0</v>
      </c>
      <c r="G19" s="18"/>
      <c r="H19" s="18"/>
      <c r="I19" s="18"/>
    </row>
    <row r="20" spans="1:9" ht="20.149999999999999" customHeight="1" x14ac:dyDescent="0.35">
      <c r="A20" s="21">
        <v>18</v>
      </c>
      <c r="B20" s="22" t="s">
        <v>9</v>
      </c>
      <c r="C20" s="44">
        <v>82524</v>
      </c>
      <c r="D20" s="44"/>
      <c r="E20" s="18">
        <v>0</v>
      </c>
      <c r="F20" s="18">
        <v>0</v>
      </c>
      <c r="G20" s="18"/>
      <c r="H20" s="18"/>
      <c r="I20" s="18"/>
    </row>
    <row r="21" spans="1:9" ht="20.149999999999999" customHeight="1" x14ac:dyDescent="0.35">
      <c r="A21" s="21">
        <v>19</v>
      </c>
      <c r="B21" s="41" t="s">
        <v>10</v>
      </c>
      <c r="C21" s="44">
        <v>81296</v>
      </c>
      <c r="D21" s="44"/>
      <c r="E21" s="18">
        <v>0</v>
      </c>
      <c r="F21" s="18">
        <v>0</v>
      </c>
      <c r="G21" s="18"/>
      <c r="H21" s="18"/>
      <c r="I21" s="18"/>
    </row>
    <row r="22" spans="1:9" ht="20.149999999999999" customHeight="1" x14ac:dyDescent="0.35">
      <c r="A22" s="21">
        <v>20</v>
      </c>
      <c r="B22" s="22" t="s">
        <v>11</v>
      </c>
      <c r="C22" s="44">
        <v>75819</v>
      </c>
      <c r="D22" s="44"/>
      <c r="E22" s="18">
        <v>0</v>
      </c>
      <c r="F22" s="18">
        <v>0</v>
      </c>
      <c r="G22" s="18"/>
      <c r="H22" s="18"/>
      <c r="I22" s="18"/>
    </row>
    <row r="23" spans="1:9" ht="20.149999999999999" customHeight="1" x14ac:dyDescent="0.35">
      <c r="A23" s="21">
        <v>21</v>
      </c>
      <c r="B23" s="22" t="s">
        <v>12</v>
      </c>
      <c r="C23" s="44">
        <v>70560</v>
      </c>
      <c r="D23" s="44"/>
      <c r="E23" s="18">
        <v>0</v>
      </c>
      <c r="F23" s="18">
        <v>0</v>
      </c>
      <c r="G23" s="18"/>
      <c r="H23" s="18"/>
      <c r="I23" s="18"/>
    </row>
    <row r="24" spans="1:9" ht="20.149999999999999" customHeight="1" x14ac:dyDescent="0.35">
      <c r="A24" s="21">
        <v>22</v>
      </c>
      <c r="B24" s="22" t="s">
        <v>13</v>
      </c>
      <c r="C24" s="44">
        <v>68921</v>
      </c>
      <c r="D24" s="44"/>
      <c r="E24" s="18">
        <v>0</v>
      </c>
      <c r="F24" s="18">
        <v>0</v>
      </c>
      <c r="G24" s="18"/>
      <c r="H24" s="18"/>
      <c r="I24" s="18"/>
    </row>
    <row r="25" spans="1:9" ht="20.149999999999999" customHeight="1" x14ac:dyDescent="0.35">
      <c r="A25" s="21">
        <v>23</v>
      </c>
      <c r="B25" s="22" t="s">
        <v>13</v>
      </c>
      <c r="C25" s="44">
        <v>66361</v>
      </c>
      <c r="D25" s="44"/>
      <c r="E25" s="18">
        <v>0</v>
      </c>
      <c r="F25" s="18">
        <v>0</v>
      </c>
      <c r="G25" s="18"/>
      <c r="H25" s="18"/>
      <c r="I25" s="18"/>
    </row>
    <row r="26" spans="1:9" ht="20.149999999999999" customHeight="1" x14ac:dyDescent="0.35">
      <c r="A26" s="21">
        <v>24</v>
      </c>
      <c r="B26" s="22" t="s">
        <v>8</v>
      </c>
      <c r="C26" s="44">
        <v>61903</v>
      </c>
      <c r="D26" s="44"/>
      <c r="E26" s="18">
        <v>0</v>
      </c>
      <c r="F26" s="18">
        <v>0</v>
      </c>
      <c r="G26" s="18"/>
      <c r="H26" s="18"/>
      <c r="I26" s="18"/>
    </row>
    <row r="27" spans="1:9" ht="20.149999999999999" customHeight="1" x14ac:dyDescent="0.35">
      <c r="A27" s="21">
        <v>25</v>
      </c>
      <c r="B27" s="22" t="s">
        <v>9</v>
      </c>
      <c r="C27" s="44">
        <v>61903</v>
      </c>
      <c r="D27" s="44"/>
      <c r="E27" s="18">
        <v>0</v>
      </c>
      <c r="F27" s="18">
        <v>0</v>
      </c>
      <c r="G27" s="18"/>
      <c r="H27" s="18"/>
      <c r="I27" s="18"/>
    </row>
    <row r="28" spans="1:9" ht="20.149999999999999" customHeight="1" x14ac:dyDescent="0.35">
      <c r="A28" s="21">
        <v>26</v>
      </c>
      <c r="B28" s="41" t="s">
        <v>10</v>
      </c>
      <c r="C28" s="44">
        <v>61903</v>
      </c>
      <c r="D28" s="44"/>
      <c r="E28" s="18">
        <v>0</v>
      </c>
      <c r="F28" s="18">
        <v>0</v>
      </c>
      <c r="G28" s="18"/>
      <c r="H28" s="18"/>
      <c r="I28" s="18"/>
    </row>
    <row r="29" spans="1:9" ht="20.149999999999999" customHeight="1" x14ac:dyDescent="0.35">
      <c r="A29" s="21">
        <v>27</v>
      </c>
      <c r="B29" s="22" t="s">
        <v>11</v>
      </c>
      <c r="C29" s="44">
        <v>78476</v>
      </c>
      <c r="D29" s="44"/>
      <c r="E29" s="18">
        <v>0</v>
      </c>
      <c r="F29" s="18">
        <v>0</v>
      </c>
      <c r="G29" s="18"/>
      <c r="H29" s="18"/>
      <c r="I29" s="18"/>
    </row>
    <row r="30" spans="1:9" ht="20.149999999999999" customHeight="1" x14ac:dyDescent="0.35">
      <c r="A30" s="21">
        <v>28</v>
      </c>
      <c r="B30" s="22" t="s">
        <v>12</v>
      </c>
      <c r="C30" s="44">
        <v>78476</v>
      </c>
      <c r="D30" s="44"/>
      <c r="E30" s="18">
        <v>0</v>
      </c>
      <c r="F30" s="18">
        <v>0</v>
      </c>
      <c r="G30" s="18"/>
      <c r="H30" s="18"/>
      <c r="I30" s="18"/>
    </row>
    <row r="31" spans="1:9" ht="20.149999999999999" customHeight="1" x14ac:dyDescent="0.35">
      <c r="A31" s="21">
        <v>29</v>
      </c>
      <c r="B31" s="22" t="s">
        <v>13</v>
      </c>
      <c r="C31" s="44">
        <v>67185</v>
      </c>
      <c r="D31" s="44"/>
      <c r="E31" s="18">
        <v>0</v>
      </c>
      <c r="F31" s="18">
        <v>0</v>
      </c>
      <c r="G31" s="18"/>
      <c r="H31" s="18"/>
      <c r="I31" s="18"/>
    </row>
    <row r="32" spans="1:9" ht="20.149999999999999" customHeight="1" x14ac:dyDescent="0.35">
      <c r="A32" s="21">
        <v>30</v>
      </c>
      <c r="B32" s="22" t="s">
        <v>13</v>
      </c>
      <c r="C32" s="44">
        <v>60694</v>
      </c>
      <c r="D32" s="44"/>
      <c r="E32" s="18">
        <v>0</v>
      </c>
      <c r="F32" s="18">
        <v>0</v>
      </c>
      <c r="G32" s="18"/>
      <c r="H32" s="18"/>
      <c r="I32" s="18"/>
    </row>
    <row r="33" spans="1:9" ht="20.149999999999999" customHeight="1" x14ac:dyDescent="0.35">
      <c r="A33" s="21">
        <v>31</v>
      </c>
      <c r="B33" s="22"/>
      <c r="C33" s="44">
        <v>61725</v>
      </c>
      <c r="D33" s="44"/>
      <c r="E33" s="18">
        <v>0</v>
      </c>
      <c r="F33" s="18">
        <v>0</v>
      </c>
      <c r="G33" s="18"/>
      <c r="H33" s="18"/>
      <c r="I33" s="18"/>
    </row>
    <row r="34" spans="1:9" ht="20.149999999999999" customHeight="1" x14ac:dyDescent="0.35">
      <c r="A34" s="21"/>
      <c r="B34" s="22"/>
      <c r="C34" s="14">
        <f>SUM(C3:C33)</f>
        <v>2460831</v>
      </c>
      <c r="D34" s="14"/>
      <c r="E34" s="14">
        <f>SUM(E3:E33)</f>
        <v>0</v>
      </c>
      <c r="F34" s="14">
        <f>SUM(F3:F33)</f>
        <v>0</v>
      </c>
      <c r="G34" s="14">
        <f>SUM(E34+F34)</f>
        <v>0</v>
      </c>
      <c r="H34" s="14"/>
      <c r="I34" s="14">
        <f>SUM(G34+C34)</f>
        <v>2460831</v>
      </c>
    </row>
    <row r="35" spans="1:9" x14ac:dyDescent="0.35">
      <c r="A35" s="5" t="s">
        <v>14</v>
      </c>
    </row>
  </sheetData>
  <mergeCells count="1">
    <mergeCell ref="A1:I1"/>
  </mergeCells>
  <printOptions gridLines="1"/>
  <pageMargins left="0.2" right="0.2" top="0.65" bottom="0.9" header="0.25" footer="0.5"/>
  <pageSetup scale="99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C32" sqref="C32"/>
    </sheetView>
  </sheetViews>
  <sheetFormatPr defaultRowHeight="20.149999999999999" customHeight="1" x14ac:dyDescent="0.35"/>
  <cols>
    <col min="1" max="1" width="7.25" style="5" customWidth="1"/>
    <col min="2" max="2" width="6.25" style="2" customWidth="1"/>
    <col min="3" max="3" width="13.58203125" style="8" customWidth="1"/>
    <col min="4" max="4" width="4.58203125" style="8" customWidth="1"/>
    <col min="5" max="5" width="13.25" style="8" customWidth="1"/>
    <col min="6" max="6" width="13.5" style="8" customWidth="1"/>
    <col min="7" max="7" width="13.83203125" style="8" customWidth="1"/>
    <col min="8" max="8" width="4.58203125" style="8" customWidth="1"/>
    <col min="9" max="9" width="14.33203125" style="8" customWidth="1"/>
  </cols>
  <sheetData>
    <row r="1" spans="1:9" ht="20.149999999999999" customHeight="1" x14ac:dyDescent="0.3">
      <c r="A1" s="57" t="s">
        <v>18</v>
      </c>
      <c r="B1" s="58"/>
      <c r="C1" s="58"/>
      <c r="D1" s="58"/>
      <c r="E1" s="58"/>
      <c r="F1" s="58"/>
      <c r="G1" s="58"/>
      <c r="H1" s="58"/>
      <c r="I1" s="59"/>
    </row>
    <row r="2" spans="1:9" ht="20.149999999999999" customHeight="1" x14ac:dyDescent="0.35">
      <c r="A2" s="43" t="s">
        <v>1</v>
      </c>
      <c r="B2" s="20" t="s">
        <v>2</v>
      </c>
      <c r="C2" s="16" t="s">
        <v>3</v>
      </c>
      <c r="D2" s="16"/>
      <c r="E2" s="16" t="s">
        <v>4</v>
      </c>
      <c r="F2" s="16" t="s">
        <v>5</v>
      </c>
      <c r="G2" s="16" t="s">
        <v>6</v>
      </c>
      <c r="H2" s="16"/>
      <c r="I2" s="16" t="s">
        <v>7</v>
      </c>
    </row>
    <row r="3" spans="1:9" ht="20.149999999999999" customHeight="1" x14ac:dyDescent="0.35">
      <c r="A3" s="21">
        <v>1</v>
      </c>
      <c r="B3" s="22" t="s">
        <v>13</v>
      </c>
      <c r="C3" s="18">
        <v>57034</v>
      </c>
      <c r="D3" s="18"/>
      <c r="E3" s="18"/>
      <c r="F3" s="18"/>
      <c r="G3" s="18"/>
      <c r="H3" s="18"/>
      <c r="I3" s="18"/>
    </row>
    <row r="4" spans="1:9" ht="20.149999999999999" customHeight="1" x14ac:dyDescent="0.35">
      <c r="A4" s="21">
        <v>2</v>
      </c>
      <c r="B4" s="22" t="s">
        <v>13</v>
      </c>
      <c r="C4" s="18">
        <v>66527</v>
      </c>
      <c r="D4" s="18"/>
      <c r="E4" s="18"/>
      <c r="F4" s="18"/>
      <c r="G4" s="18"/>
      <c r="H4" s="18"/>
      <c r="I4" s="18"/>
    </row>
    <row r="5" spans="1:9" ht="20.149999999999999" customHeight="1" x14ac:dyDescent="0.35">
      <c r="A5" s="21">
        <v>3</v>
      </c>
      <c r="B5" s="22" t="s">
        <v>8</v>
      </c>
      <c r="C5" s="18">
        <v>62673</v>
      </c>
      <c r="D5" s="18"/>
      <c r="E5" s="18"/>
      <c r="F5" s="18"/>
      <c r="G5" s="18"/>
      <c r="H5" s="18"/>
      <c r="I5" s="18"/>
    </row>
    <row r="6" spans="1:9" ht="20.149999999999999" customHeight="1" x14ac:dyDescent="0.35">
      <c r="A6" s="21">
        <v>4</v>
      </c>
      <c r="B6" s="22" t="s">
        <v>9</v>
      </c>
      <c r="C6" s="18">
        <v>60356</v>
      </c>
      <c r="D6" s="18"/>
      <c r="E6" s="18"/>
      <c r="F6" s="18"/>
      <c r="G6" s="18"/>
      <c r="H6" s="18"/>
      <c r="I6" s="18"/>
    </row>
    <row r="7" spans="1:9" ht="20.149999999999999" customHeight="1" x14ac:dyDescent="0.35">
      <c r="A7" s="21">
        <v>5</v>
      </c>
      <c r="B7" s="22" t="s">
        <v>10</v>
      </c>
      <c r="C7" s="18">
        <v>49503</v>
      </c>
      <c r="D7" s="18"/>
      <c r="E7" s="18"/>
      <c r="F7" s="18"/>
      <c r="G7" s="18"/>
      <c r="H7" s="18"/>
      <c r="I7" s="18"/>
    </row>
    <row r="8" spans="1:9" ht="20.149999999999999" customHeight="1" x14ac:dyDescent="0.35">
      <c r="A8" s="21">
        <v>6</v>
      </c>
      <c r="B8" s="22" t="s">
        <v>11</v>
      </c>
      <c r="C8" s="18">
        <v>49278</v>
      </c>
      <c r="D8" s="18"/>
      <c r="E8" s="18"/>
      <c r="F8" s="18"/>
      <c r="G8" s="18"/>
      <c r="H8" s="18"/>
      <c r="I8" s="18"/>
    </row>
    <row r="9" spans="1:9" ht="20.149999999999999" customHeight="1" x14ac:dyDescent="0.35">
      <c r="A9" s="21">
        <v>7</v>
      </c>
      <c r="B9" s="22" t="s">
        <v>12</v>
      </c>
      <c r="C9" s="18">
        <v>55449</v>
      </c>
      <c r="D9" s="18"/>
      <c r="E9" s="18"/>
      <c r="F9" s="18"/>
      <c r="G9" s="18"/>
      <c r="H9" s="18"/>
      <c r="I9" s="18"/>
    </row>
    <row r="10" spans="1:9" ht="20.149999999999999" customHeight="1" x14ac:dyDescent="0.35">
      <c r="A10" s="21">
        <v>8</v>
      </c>
      <c r="B10" s="22" t="s">
        <v>13</v>
      </c>
      <c r="C10" s="18">
        <v>55449</v>
      </c>
      <c r="D10" s="18"/>
      <c r="E10" s="18"/>
      <c r="F10" s="18"/>
      <c r="G10" s="18"/>
      <c r="H10" s="18"/>
      <c r="I10" s="18"/>
    </row>
    <row r="11" spans="1:9" ht="20.149999999999999" customHeight="1" x14ac:dyDescent="0.35">
      <c r="A11" s="21">
        <v>9</v>
      </c>
      <c r="B11" s="22" t="s">
        <v>13</v>
      </c>
      <c r="C11" s="18">
        <v>69224</v>
      </c>
      <c r="D11" s="18"/>
      <c r="E11" s="18"/>
      <c r="F11" s="18"/>
      <c r="G11" s="18"/>
      <c r="H11" s="18"/>
      <c r="I11" s="18"/>
    </row>
    <row r="12" spans="1:9" ht="20.149999999999999" customHeight="1" x14ac:dyDescent="0.35">
      <c r="A12" s="21">
        <v>10</v>
      </c>
      <c r="B12" s="22" t="s">
        <v>8</v>
      </c>
      <c r="C12" s="18">
        <v>44594</v>
      </c>
      <c r="D12" s="18"/>
      <c r="E12" s="18"/>
      <c r="F12" s="18"/>
      <c r="G12" s="18"/>
      <c r="H12" s="18"/>
      <c r="I12" s="18"/>
    </row>
    <row r="13" spans="1:9" ht="20.149999999999999" customHeight="1" x14ac:dyDescent="0.35">
      <c r="A13" s="21">
        <v>11</v>
      </c>
      <c r="B13" s="22" t="s">
        <v>9</v>
      </c>
      <c r="C13" s="18">
        <v>74998</v>
      </c>
      <c r="D13" s="18"/>
      <c r="E13" s="18"/>
      <c r="F13" s="18"/>
      <c r="G13" s="18"/>
      <c r="H13" s="18"/>
      <c r="I13" s="18"/>
    </row>
    <row r="14" spans="1:9" ht="20.149999999999999" customHeight="1" x14ac:dyDescent="0.35">
      <c r="A14" s="21">
        <v>12</v>
      </c>
      <c r="B14" s="22" t="s">
        <v>10</v>
      </c>
      <c r="C14" s="18">
        <v>40467</v>
      </c>
      <c r="D14" s="18"/>
      <c r="E14" s="18"/>
      <c r="F14" s="18"/>
      <c r="G14" s="18"/>
      <c r="H14" s="18"/>
      <c r="I14" s="18"/>
    </row>
    <row r="15" spans="1:9" ht="20.149999999999999" customHeight="1" x14ac:dyDescent="0.35">
      <c r="A15" s="21">
        <v>13</v>
      </c>
      <c r="B15" s="22" t="s">
        <v>11</v>
      </c>
      <c r="C15" s="18">
        <v>66112</v>
      </c>
      <c r="D15" s="18"/>
      <c r="E15" s="18"/>
      <c r="F15" s="18"/>
      <c r="G15" s="18"/>
      <c r="H15" s="18"/>
      <c r="I15" s="18"/>
    </row>
    <row r="16" spans="1:9" ht="20.149999999999999" customHeight="1" x14ac:dyDescent="0.35">
      <c r="A16" s="21">
        <v>14</v>
      </c>
      <c r="B16" s="22" t="s">
        <v>12</v>
      </c>
      <c r="C16" s="18">
        <v>59076</v>
      </c>
      <c r="D16" s="18"/>
      <c r="E16" s="18"/>
      <c r="F16" s="18"/>
      <c r="G16" s="18"/>
      <c r="H16" s="18"/>
      <c r="I16" s="18"/>
    </row>
    <row r="17" spans="1:11" ht="20.149999999999999" customHeight="1" x14ac:dyDescent="0.35">
      <c r="A17" s="21">
        <v>15</v>
      </c>
      <c r="B17" s="22" t="s">
        <v>13</v>
      </c>
      <c r="C17" s="18">
        <v>59076</v>
      </c>
      <c r="D17" s="18"/>
      <c r="E17" s="18"/>
      <c r="F17" s="18"/>
      <c r="G17" s="18"/>
      <c r="H17" s="18"/>
      <c r="I17" s="18"/>
    </row>
    <row r="18" spans="1:11" ht="20.149999999999999" customHeight="1" x14ac:dyDescent="0.35">
      <c r="A18" s="21">
        <v>16</v>
      </c>
      <c r="B18" s="22" t="s">
        <v>13</v>
      </c>
      <c r="C18" s="18">
        <v>57364</v>
      </c>
      <c r="D18" s="18"/>
      <c r="E18" s="18"/>
      <c r="F18" s="18"/>
      <c r="G18" s="18"/>
      <c r="H18" s="18"/>
      <c r="I18" s="18"/>
    </row>
    <row r="19" spans="1:11" ht="20.149999999999999" customHeight="1" x14ac:dyDescent="0.35">
      <c r="A19" s="21">
        <v>17</v>
      </c>
      <c r="B19" s="22" t="s">
        <v>8</v>
      </c>
      <c r="C19" s="18">
        <v>66375</v>
      </c>
      <c r="D19" s="18"/>
      <c r="E19" s="18"/>
      <c r="F19" s="18"/>
      <c r="G19" s="18"/>
      <c r="H19" s="18"/>
      <c r="I19" s="18"/>
    </row>
    <row r="20" spans="1:11" ht="20.149999999999999" customHeight="1" x14ac:dyDescent="0.35">
      <c r="A20" s="21">
        <v>18</v>
      </c>
      <c r="B20" s="22" t="s">
        <v>9</v>
      </c>
      <c r="C20" s="18">
        <v>67263</v>
      </c>
      <c r="D20" s="18"/>
      <c r="E20" s="18"/>
      <c r="F20" s="18"/>
      <c r="G20" s="18"/>
      <c r="H20" s="18"/>
      <c r="I20" s="18"/>
    </row>
    <row r="21" spans="1:11" ht="20.149999999999999" customHeight="1" x14ac:dyDescent="0.35">
      <c r="A21" s="21">
        <v>19</v>
      </c>
      <c r="B21" s="22" t="s">
        <v>10</v>
      </c>
      <c r="C21" s="18">
        <v>49813</v>
      </c>
      <c r="D21" s="18"/>
      <c r="E21" s="18"/>
      <c r="F21" s="18"/>
      <c r="G21" s="18"/>
      <c r="H21" s="18"/>
      <c r="I21" s="18"/>
    </row>
    <row r="22" spans="1:11" ht="20.149999999999999" customHeight="1" x14ac:dyDescent="0.35">
      <c r="A22" s="21">
        <v>20</v>
      </c>
      <c r="B22" s="22" t="s">
        <v>11</v>
      </c>
      <c r="C22" s="18">
        <v>68226</v>
      </c>
      <c r="D22" s="18"/>
      <c r="E22" s="18"/>
      <c r="F22" s="18"/>
      <c r="G22" s="18"/>
      <c r="H22" s="18"/>
      <c r="I22" s="18"/>
    </row>
    <row r="23" spans="1:11" ht="20.149999999999999" customHeight="1" x14ac:dyDescent="0.35">
      <c r="A23" s="21">
        <v>21</v>
      </c>
      <c r="B23" s="22" t="s">
        <v>12</v>
      </c>
      <c r="C23" s="18">
        <v>61028</v>
      </c>
      <c r="D23" s="18"/>
      <c r="E23" s="18"/>
      <c r="F23" s="18"/>
      <c r="G23" s="18"/>
      <c r="H23" s="18"/>
      <c r="I23" s="18"/>
    </row>
    <row r="24" spans="1:11" ht="20.149999999999999" customHeight="1" x14ac:dyDescent="0.35">
      <c r="A24" s="21">
        <v>22</v>
      </c>
      <c r="B24" s="22" t="s">
        <v>13</v>
      </c>
      <c r="C24" s="18">
        <v>61028</v>
      </c>
      <c r="D24" s="18"/>
      <c r="E24" s="18"/>
      <c r="F24" s="18"/>
      <c r="G24" s="18"/>
      <c r="H24" s="18"/>
      <c r="I24" s="18"/>
    </row>
    <row r="25" spans="1:11" ht="20.149999999999999" customHeight="1" x14ac:dyDescent="0.35">
      <c r="A25" s="21">
        <v>23</v>
      </c>
      <c r="B25" s="22" t="s">
        <v>13</v>
      </c>
      <c r="C25" s="18">
        <v>68470</v>
      </c>
      <c r="D25" s="18"/>
      <c r="E25" s="18"/>
      <c r="F25" s="18"/>
      <c r="G25" s="18"/>
      <c r="H25" s="18"/>
      <c r="I25" s="18"/>
    </row>
    <row r="26" spans="1:11" ht="20.149999999999999" customHeight="1" x14ac:dyDescent="0.35">
      <c r="A26" s="21">
        <v>24</v>
      </c>
      <c r="B26" s="22" t="s">
        <v>8</v>
      </c>
      <c r="C26" s="18">
        <v>50331</v>
      </c>
      <c r="D26" s="18"/>
      <c r="E26" s="18"/>
      <c r="F26" s="18"/>
      <c r="G26" s="18"/>
      <c r="H26" s="18"/>
      <c r="I26" s="18"/>
    </row>
    <row r="27" spans="1:11" ht="20.149999999999999" customHeight="1" x14ac:dyDescent="0.35">
      <c r="A27" s="21">
        <v>25</v>
      </c>
      <c r="B27" s="22" t="s">
        <v>9</v>
      </c>
      <c r="C27" s="18">
        <v>60845</v>
      </c>
      <c r="D27" s="18"/>
      <c r="E27" s="18"/>
      <c r="F27" s="18"/>
      <c r="G27" s="18"/>
      <c r="H27" s="18"/>
      <c r="I27" s="18"/>
    </row>
    <row r="28" spans="1:11" ht="20.149999999999999" customHeight="1" x14ac:dyDescent="0.35">
      <c r="A28" s="21">
        <v>26</v>
      </c>
      <c r="B28" s="22" t="s">
        <v>10</v>
      </c>
      <c r="C28" s="18">
        <v>64521</v>
      </c>
      <c r="D28" s="18"/>
      <c r="E28" s="18"/>
      <c r="F28" s="18"/>
      <c r="G28" s="18"/>
      <c r="H28" s="18"/>
      <c r="I28" s="18"/>
    </row>
    <row r="29" spans="1:11" ht="20.149999999999999" customHeight="1" x14ac:dyDescent="0.35">
      <c r="A29" s="21">
        <v>27</v>
      </c>
      <c r="B29" s="22" t="s">
        <v>11</v>
      </c>
      <c r="C29" s="18">
        <v>59534</v>
      </c>
      <c r="D29" s="18"/>
      <c r="E29" s="18"/>
      <c r="F29" s="18"/>
      <c r="G29" s="18"/>
      <c r="H29" s="18"/>
      <c r="I29" s="18"/>
    </row>
    <row r="30" spans="1:11" ht="20.149999999999999" customHeight="1" x14ac:dyDescent="0.35">
      <c r="A30" s="21">
        <v>28</v>
      </c>
      <c r="B30" s="41" t="s">
        <v>12</v>
      </c>
      <c r="C30" s="18">
        <v>63106</v>
      </c>
      <c r="D30" s="18"/>
      <c r="E30" s="18"/>
      <c r="F30" s="18"/>
      <c r="G30" s="18"/>
      <c r="H30" s="18"/>
      <c r="I30" s="18"/>
    </row>
    <row r="31" spans="1:11" ht="20.149999999999999" customHeight="1" x14ac:dyDescent="0.35">
      <c r="A31" s="21">
        <v>29</v>
      </c>
      <c r="B31" s="22" t="s">
        <v>13</v>
      </c>
      <c r="C31" s="18">
        <v>69536</v>
      </c>
      <c r="D31" s="18"/>
      <c r="E31" s="18"/>
      <c r="F31" s="18"/>
      <c r="G31" s="18"/>
      <c r="H31" s="18"/>
      <c r="I31" s="18"/>
      <c r="K31" t="s">
        <v>14</v>
      </c>
    </row>
    <row r="32" spans="1:11" ht="20.149999999999999" customHeight="1" x14ac:dyDescent="0.35">
      <c r="A32" s="21">
        <v>30</v>
      </c>
      <c r="B32" s="22" t="s">
        <v>13</v>
      </c>
      <c r="C32" s="18">
        <v>68508</v>
      </c>
      <c r="D32" s="18"/>
      <c r="E32" s="18"/>
      <c r="F32" s="18"/>
      <c r="G32" s="18"/>
      <c r="H32" s="18"/>
      <c r="I32" s="18"/>
    </row>
    <row r="33" spans="1:9" s="7" customFormat="1" ht="20.149999999999999" customHeight="1" x14ac:dyDescent="0.35">
      <c r="A33" s="30"/>
      <c r="B33" s="19"/>
      <c r="C33" s="14">
        <f>SUM(C3:C32)</f>
        <v>1805764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1805764</v>
      </c>
    </row>
    <row r="35" spans="1:9" ht="20.149999999999999" customHeight="1" x14ac:dyDescent="0.35">
      <c r="A35" s="5" t="s">
        <v>14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workbookViewId="0">
      <selection activeCell="F34" sqref="F34"/>
    </sheetView>
  </sheetViews>
  <sheetFormatPr defaultRowHeight="15.5" x14ac:dyDescent="0.35"/>
  <cols>
    <col min="1" max="1" width="6.83203125" style="5" customWidth="1"/>
    <col min="2" max="2" width="6.58203125" style="2" customWidth="1"/>
    <col min="3" max="3" width="14.58203125" style="2" customWidth="1"/>
    <col min="4" max="4" width="4.58203125" style="2" customWidth="1"/>
    <col min="5" max="5" width="13.83203125" style="2" customWidth="1"/>
    <col min="6" max="6" width="13.75" style="2" customWidth="1"/>
    <col min="7" max="7" width="13.25" style="2" customWidth="1"/>
    <col min="8" max="8" width="4.58203125" style="2" customWidth="1"/>
    <col min="9" max="9" width="13.25" style="2" customWidth="1"/>
  </cols>
  <sheetData>
    <row r="1" spans="1:12" ht="20.149999999999999" customHeight="1" x14ac:dyDescent="0.3">
      <c r="A1" s="54" t="s">
        <v>19</v>
      </c>
      <c r="B1" s="55"/>
      <c r="C1" s="55"/>
      <c r="D1" s="55"/>
      <c r="E1" s="55"/>
      <c r="F1" s="55"/>
      <c r="G1" s="55"/>
      <c r="H1" s="55"/>
      <c r="I1" s="56"/>
    </row>
    <row r="2" spans="1:12" s="7" customFormat="1" ht="20.149999999999999" customHeight="1" x14ac:dyDescent="0.3">
      <c r="A2" s="51" t="s">
        <v>1</v>
      </c>
      <c r="B2" s="31" t="s">
        <v>2</v>
      </c>
      <c r="C2" s="31" t="s">
        <v>3</v>
      </c>
      <c r="D2" s="31"/>
      <c r="E2" s="31" t="s">
        <v>4</v>
      </c>
      <c r="F2" s="31" t="s">
        <v>5</v>
      </c>
      <c r="G2" s="31" t="s">
        <v>6</v>
      </c>
      <c r="H2" s="31"/>
      <c r="I2" s="31" t="s">
        <v>7</v>
      </c>
    </row>
    <row r="3" spans="1:12" ht="20.149999999999999" customHeight="1" x14ac:dyDescent="0.35">
      <c r="A3" s="21">
        <v>1</v>
      </c>
      <c r="B3" s="22" t="s">
        <v>8</v>
      </c>
      <c r="C3" s="18">
        <v>61152</v>
      </c>
      <c r="D3" s="18"/>
      <c r="E3" s="18">
        <v>0</v>
      </c>
      <c r="F3" s="18">
        <v>0</v>
      </c>
      <c r="G3" s="18"/>
      <c r="H3" s="18"/>
      <c r="I3" s="18"/>
    </row>
    <row r="4" spans="1:12" ht="20.149999999999999" customHeight="1" x14ac:dyDescent="0.35">
      <c r="A4" s="21">
        <v>2</v>
      </c>
      <c r="B4" s="22" t="s">
        <v>9</v>
      </c>
      <c r="C4" s="18">
        <v>79079</v>
      </c>
      <c r="D4" s="18"/>
      <c r="E4" s="18"/>
      <c r="F4" s="18"/>
      <c r="G4" s="18"/>
      <c r="H4" s="18"/>
      <c r="I4" s="18"/>
    </row>
    <row r="5" spans="1:12" ht="20.149999999999999" customHeight="1" x14ac:dyDescent="0.35">
      <c r="A5" s="21">
        <v>3</v>
      </c>
      <c r="B5" s="22" t="s">
        <v>10</v>
      </c>
      <c r="C5" s="18">
        <v>76251</v>
      </c>
      <c r="D5" s="18"/>
      <c r="E5" s="18"/>
      <c r="F5" s="18"/>
      <c r="G5" s="18"/>
      <c r="H5" s="18"/>
      <c r="I5" s="18"/>
    </row>
    <row r="6" spans="1:12" ht="20.149999999999999" customHeight="1" x14ac:dyDescent="0.35">
      <c r="A6" s="21">
        <v>4</v>
      </c>
      <c r="B6" s="22" t="s">
        <v>11</v>
      </c>
      <c r="C6" s="18">
        <v>96150</v>
      </c>
      <c r="D6" s="18"/>
      <c r="E6" s="18"/>
      <c r="F6" s="18"/>
      <c r="G6" s="18"/>
      <c r="H6" s="18"/>
      <c r="I6" s="18"/>
      <c r="L6" t="s">
        <v>14</v>
      </c>
    </row>
    <row r="7" spans="1:12" ht="20.149999999999999" customHeight="1" x14ac:dyDescent="0.35">
      <c r="A7" s="21">
        <v>5</v>
      </c>
      <c r="B7" s="22" t="s">
        <v>12</v>
      </c>
      <c r="C7" s="18">
        <v>81999</v>
      </c>
      <c r="D7" s="18"/>
      <c r="E7" s="18"/>
      <c r="F7" s="18"/>
      <c r="G7" s="18"/>
      <c r="H7" s="18"/>
      <c r="I7" s="18"/>
      <c r="K7" t="s">
        <v>14</v>
      </c>
    </row>
    <row r="8" spans="1:12" ht="20.149999999999999" customHeight="1" x14ac:dyDescent="0.35">
      <c r="A8" s="21">
        <v>6</v>
      </c>
      <c r="B8" s="22" t="s">
        <v>13</v>
      </c>
      <c r="C8" s="18">
        <v>81999</v>
      </c>
      <c r="D8" s="18"/>
      <c r="E8" s="18"/>
      <c r="F8" s="18"/>
      <c r="G8" s="18"/>
      <c r="H8" s="18"/>
      <c r="I8" s="18"/>
    </row>
    <row r="9" spans="1:12" ht="20.149999999999999" customHeight="1" x14ac:dyDescent="0.35">
      <c r="A9" s="21">
        <v>7</v>
      </c>
      <c r="B9" s="22" t="s">
        <v>13</v>
      </c>
      <c r="C9" s="18">
        <v>65570</v>
      </c>
      <c r="D9" s="18"/>
      <c r="E9" s="18"/>
      <c r="F9" s="18"/>
      <c r="G9" s="18"/>
      <c r="H9" s="18"/>
      <c r="I9" s="18"/>
    </row>
    <row r="10" spans="1:12" ht="20.149999999999999" customHeight="1" x14ac:dyDescent="0.35">
      <c r="A10" s="21">
        <v>8</v>
      </c>
      <c r="B10" s="22" t="s">
        <v>8</v>
      </c>
      <c r="C10" s="18">
        <v>65570</v>
      </c>
      <c r="D10" s="18"/>
      <c r="E10" s="18"/>
      <c r="F10" s="18"/>
      <c r="G10" s="18"/>
      <c r="H10" s="18"/>
      <c r="I10" s="18"/>
    </row>
    <row r="11" spans="1:12" ht="20.149999999999999" customHeight="1" x14ac:dyDescent="0.35">
      <c r="A11" s="21">
        <v>9</v>
      </c>
      <c r="B11" s="22" t="s">
        <v>9</v>
      </c>
      <c r="C11" s="18">
        <v>68195</v>
      </c>
      <c r="D11" s="18"/>
      <c r="E11" s="18"/>
      <c r="F11" s="18"/>
      <c r="G11" s="18"/>
      <c r="H11" s="18"/>
      <c r="I11" s="18"/>
    </row>
    <row r="12" spans="1:12" ht="20.149999999999999" customHeight="1" x14ac:dyDescent="0.35">
      <c r="A12" s="21">
        <v>10</v>
      </c>
      <c r="B12" s="22" t="s">
        <v>10</v>
      </c>
      <c r="C12" s="18">
        <v>67585</v>
      </c>
      <c r="D12" s="18"/>
      <c r="E12" s="18"/>
      <c r="F12" s="18"/>
      <c r="G12" s="18"/>
      <c r="H12" s="18"/>
      <c r="I12" s="18"/>
    </row>
    <row r="13" spans="1:12" ht="20.149999999999999" customHeight="1" x14ac:dyDescent="0.35">
      <c r="A13" s="21">
        <v>11</v>
      </c>
      <c r="B13" s="22" t="s">
        <v>11</v>
      </c>
      <c r="C13" s="18">
        <v>67373</v>
      </c>
      <c r="D13" s="18"/>
      <c r="E13" s="18"/>
      <c r="F13" s="18"/>
      <c r="G13" s="18"/>
      <c r="H13" s="18"/>
      <c r="I13" s="18"/>
    </row>
    <row r="14" spans="1:12" ht="20.149999999999999" customHeight="1" x14ac:dyDescent="0.35">
      <c r="A14" s="21">
        <v>12</v>
      </c>
      <c r="B14" s="22" t="s">
        <v>12</v>
      </c>
      <c r="C14" s="18">
        <v>65424</v>
      </c>
      <c r="D14" s="18"/>
      <c r="E14" s="18"/>
      <c r="F14" s="18"/>
      <c r="G14" s="18"/>
      <c r="H14" s="18"/>
      <c r="I14" s="18"/>
    </row>
    <row r="15" spans="1:12" ht="20.149999999999999" customHeight="1" x14ac:dyDescent="0.35">
      <c r="A15" s="21">
        <v>13</v>
      </c>
      <c r="B15" s="22" t="s">
        <v>13</v>
      </c>
      <c r="C15" s="18">
        <v>65424</v>
      </c>
      <c r="D15" s="18"/>
      <c r="E15" s="18"/>
      <c r="F15" s="18"/>
      <c r="G15" s="18"/>
      <c r="H15" s="18"/>
      <c r="I15" s="18"/>
    </row>
    <row r="16" spans="1:12" ht="20.149999999999999" customHeight="1" x14ac:dyDescent="0.35">
      <c r="A16" s="21">
        <v>14</v>
      </c>
      <c r="B16" s="22" t="s">
        <v>13</v>
      </c>
      <c r="C16" s="18">
        <v>87957</v>
      </c>
      <c r="D16" s="18"/>
      <c r="E16" s="18"/>
      <c r="F16" s="18"/>
      <c r="G16" s="18"/>
      <c r="H16" s="18"/>
      <c r="I16" s="18"/>
    </row>
    <row r="17" spans="1:9" ht="20.149999999999999" customHeight="1" x14ac:dyDescent="0.35">
      <c r="A17" s="21">
        <v>15</v>
      </c>
      <c r="B17" s="22" t="s">
        <v>8</v>
      </c>
      <c r="C17" s="18">
        <v>82991</v>
      </c>
      <c r="D17" s="18"/>
      <c r="E17" s="18"/>
      <c r="F17" s="18"/>
      <c r="G17" s="18"/>
      <c r="H17" s="18"/>
      <c r="I17" s="18"/>
    </row>
    <row r="18" spans="1:9" ht="20.149999999999999" customHeight="1" x14ac:dyDescent="0.35">
      <c r="A18" s="21">
        <v>16</v>
      </c>
      <c r="B18" s="22" t="s">
        <v>9</v>
      </c>
      <c r="C18" s="18">
        <v>82701</v>
      </c>
      <c r="D18" s="18"/>
      <c r="E18" s="18"/>
      <c r="F18" s="18"/>
      <c r="G18" s="18"/>
      <c r="H18" s="18"/>
      <c r="I18" s="18"/>
    </row>
    <row r="19" spans="1:9" ht="20.149999999999999" customHeight="1" x14ac:dyDescent="0.35">
      <c r="A19" s="21">
        <v>17</v>
      </c>
      <c r="B19" s="22" t="s">
        <v>10</v>
      </c>
      <c r="C19" s="18">
        <v>84885</v>
      </c>
      <c r="D19" s="18"/>
      <c r="E19" s="18"/>
      <c r="F19" s="18"/>
      <c r="G19" s="18"/>
      <c r="H19" s="18"/>
      <c r="I19" s="18"/>
    </row>
    <row r="20" spans="1:9" ht="20.149999999999999" customHeight="1" x14ac:dyDescent="0.35">
      <c r="A20" s="21">
        <v>18</v>
      </c>
      <c r="B20" s="22" t="s">
        <v>11</v>
      </c>
      <c r="C20" s="18">
        <v>84492</v>
      </c>
      <c r="D20" s="18"/>
      <c r="E20" s="18"/>
      <c r="F20" s="18"/>
      <c r="G20" s="18"/>
      <c r="H20" s="18"/>
      <c r="I20" s="18"/>
    </row>
    <row r="21" spans="1:9" ht="20.149999999999999" customHeight="1" x14ac:dyDescent="0.35">
      <c r="A21" s="21">
        <v>19</v>
      </c>
      <c r="B21" s="22" t="s">
        <v>12</v>
      </c>
      <c r="C21" s="18">
        <v>63599</v>
      </c>
      <c r="D21" s="18"/>
      <c r="E21" s="18"/>
      <c r="F21" s="18"/>
      <c r="G21" s="18"/>
      <c r="H21" s="18"/>
      <c r="I21" s="18"/>
    </row>
    <row r="22" spans="1:9" ht="20.149999999999999" customHeight="1" x14ac:dyDescent="0.35">
      <c r="A22" s="21">
        <v>20</v>
      </c>
      <c r="B22" s="22" t="s">
        <v>13</v>
      </c>
      <c r="C22" s="18">
        <v>93599</v>
      </c>
      <c r="D22" s="18"/>
      <c r="E22" s="18"/>
      <c r="F22" s="18"/>
      <c r="G22" s="18"/>
      <c r="H22" s="18"/>
      <c r="I22" s="18"/>
    </row>
    <row r="23" spans="1:9" ht="20.149999999999999" customHeight="1" x14ac:dyDescent="0.35">
      <c r="A23" s="21">
        <v>21</v>
      </c>
      <c r="B23" s="22" t="s">
        <v>13</v>
      </c>
      <c r="C23" s="18">
        <v>89300</v>
      </c>
      <c r="D23" s="18"/>
      <c r="E23" s="18"/>
      <c r="F23" s="18"/>
      <c r="G23" s="18"/>
      <c r="H23" s="18"/>
      <c r="I23" s="18"/>
    </row>
    <row r="24" spans="1:9" ht="20.149999999999999" customHeight="1" x14ac:dyDescent="0.35">
      <c r="A24" s="21">
        <v>22</v>
      </c>
      <c r="B24" s="22" t="s">
        <v>8</v>
      </c>
      <c r="C24" s="18">
        <v>73157</v>
      </c>
      <c r="D24" s="18"/>
      <c r="E24" s="18"/>
      <c r="F24" s="18"/>
      <c r="G24" s="18"/>
      <c r="H24" s="18"/>
      <c r="I24" s="18"/>
    </row>
    <row r="25" spans="1:9" ht="20.149999999999999" customHeight="1" x14ac:dyDescent="0.35">
      <c r="A25" s="21">
        <v>23</v>
      </c>
      <c r="B25" s="22" t="s">
        <v>9</v>
      </c>
      <c r="C25" s="18">
        <v>70758</v>
      </c>
      <c r="D25" s="18"/>
      <c r="E25" s="18"/>
      <c r="F25" s="18"/>
      <c r="G25" s="18"/>
      <c r="H25" s="18"/>
      <c r="I25" s="18"/>
    </row>
    <row r="26" spans="1:9" ht="20.149999999999999" customHeight="1" x14ac:dyDescent="0.35">
      <c r="A26" s="21">
        <v>24</v>
      </c>
      <c r="B26" s="22" t="s">
        <v>10</v>
      </c>
      <c r="C26" s="18">
        <v>56461</v>
      </c>
      <c r="D26" s="18"/>
      <c r="E26" s="18"/>
      <c r="F26" s="18"/>
      <c r="G26" s="18"/>
      <c r="H26" s="18"/>
      <c r="I26" s="18"/>
    </row>
    <row r="27" spans="1:9" ht="20.149999999999999" customHeight="1" x14ac:dyDescent="0.35">
      <c r="A27" s="21">
        <v>25</v>
      </c>
      <c r="B27" s="22" t="s">
        <v>11</v>
      </c>
      <c r="C27" s="18">
        <v>57497</v>
      </c>
      <c r="D27" s="18"/>
      <c r="E27" s="18"/>
      <c r="F27" s="18"/>
      <c r="G27" s="18"/>
      <c r="H27" s="18"/>
      <c r="I27" s="18"/>
    </row>
    <row r="28" spans="1:9" ht="20.149999999999999" customHeight="1" x14ac:dyDescent="0.35">
      <c r="A28" s="21">
        <v>26</v>
      </c>
      <c r="B28" s="22" t="s">
        <v>12</v>
      </c>
      <c r="C28" s="18">
        <v>76255</v>
      </c>
      <c r="D28" s="18"/>
      <c r="E28" s="18"/>
      <c r="F28" s="18"/>
      <c r="G28" s="18"/>
      <c r="H28" s="18"/>
      <c r="I28" s="18"/>
    </row>
    <row r="29" spans="1:9" ht="20.149999999999999" customHeight="1" x14ac:dyDescent="0.35">
      <c r="A29" s="21">
        <v>27</v>
      </c>
      <c r="B29" s="22" t="s">
        <v>13</v>
      </c>
      <c r="C29" s="18">
        <v>76255</v>
      </c>
      <c r="D29" s="18"/>
      <c r="E29" s="18"/>
      <c r="F29" s="18"/>
      <c r="G29" s="18"/>
      <c r="H29" s="18"/>
      <c r="I29" s="18"/>
    </row>
    <row r="30" spans="1:9" ht="20.149999999999999" customHeight="1" x14ac:dyDescent="0.35">
      <c r="A30" s="21">
        <v>28</v>
      </c>
      <c r="B30" s="22" t="s">
        <v>13</v>
      </c>
      <c r="C30" s="18">
        <v>84443</v>
      </c>
      <c r="D30" s="18"/>
      <c r="E30" s="18"/>
      <c r="F30" s="18"/>
      <c r="G30" s="18"/>
      <c r="H30" s="18"/>
      <c r="I30" s="18"/>
    </row>
    <row r="31" spans="1:9" ht="20.149999999999999" customHeight="1" x14ac:dyDescent="0.35">
      <c r="A31" s="21">
        <v>29</v>
      </c>
      <c r="B31" s="22" t="s">
        <v>8</v>
      </c>
      <c r="C31" s="18">
        <v>76703</v>
      </c>
      <c r="D31" s="18"/>
      <c r="E31" s="18"/>
      <c r="F31" s="18"/>
      <c r="G31" s="18"/>
      <c r="H31" s="18"/>
      <c r="I31" s="18"/>
    </row>
    <row r="32" spans="1:9" ht="20.149999999999999" customHeight="1" x14ac:dyDescent="0.35">
      <c r="A32" s="21">
        <v>30</v>
      </c>
      <c r="B32" s="22" t="s">
        <v>9</v>
      </c>
      <c r="C32" s="18">
        <v>52725</v>
      </c>
      <c r="D32" s="18"/>
      <c r="E32" s="18"/>
      <c r="F32" s="18"/>
      <c r="G32" s="18"/>
      <c r="H32" s="18"/>
      <c r="I32" s="18"/>
    </row>
    <row r="33" spans="1:9" ht="20.149999999999999" customHeight="1" x14ac:dyDescent="0.35">
      <c r="A33" s="21">
        <v>31</v>
      </c>
      <c r="B33" s="22" t="s">
        <v>10</v>
      </c>
      <c r="C33" s="18">
        <v>70260</v>
      </c>
      <c r="D33" s="18"/>
      <c r="E33" s="18"/>
      <c r="F33" s="18"/>
      <c r="G33" s="18"/>
      <c r="H33" s="18"/>
      <c r="I33" s="18"/>
    </row>
    <row r="34" spans="1:9" s="7" customFormat="1" ht="20.149999999999999" customHeight="1" x14ac:dyDescent="0.35">
      <c r="A34" s="30"/>
      <c r="B34" s="19" t="s">
        <v>14</v>
      </c>
      <c r="C34" s="14">
        <f>SUM(C3:C33)</f>
        <v>2305809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2305809</v>
      </c>
    </row>
    <row r="35" spans="1:9" ht="20.149999999999999" customHeight="1" x14ac:dyDescent="0.35"/>
    <row r="36" spans="1:9" ht="20.149999999999999" customHeight="1" x14ac:dyDescent="0.35">
      <c r="C36" s="8"/>
    </row>
    <row r="37" spans="1:9" ht="20.149999999999999" customHeight="1" x14ac:dyDescent="0.35"/>
    <row r="38" spans="1:9" ht="20.149999999999999" customHeight="1" x14ac:dyDescent="0.35"/>
    <row r="39" spans="1:9" ht="20.149999999999999" customHeight="1" x14ac:dyDescent="0.35"/>
    <row r="40" spans="1:9" ht="20.149999999999999" customHeight="1" x14ac:dyDescent="0.35"/>
    <row r="41" spans="1:9" ht="20.149999999999999" customHeight="1" x14ac:dyDescent="0.35"/>
    <row r="42" spans="1:9" ht="20.149999999999999" customHeight="1" x14ac:dyDescent="0.35"/>
    <row r="43" spans="1:9" ht="20.149999999999999" customHeight="1" x14ac:dyDescent="0.35"/>
    <row r="44" spans="1:9" ht="20.149999999999999" customHeight="1" x14ac:dyDescent="0.35"/>
    <row r="45" spans="1:9" ht="20.149999999999999" customHeight="1" x14ac:dyDescent="0.35"/>
    <row r="46" spans="1:9" ht="20.149999999999999" customHeight="1" x14ac:dyDescent="0.35"/>
    <row r="47" spans="1:9" ht="20.149999999999999" customHeight="1" x14ac:dyDescent="0.35"/>
    <row r="48" spans="1:9" ht="20.149999999999999" customHeight="1" x14ac:dyDescent="0.35"/>
    <row r="49" ht="20.149999999999999" customHeight="1" x14ac:dyDescent="0.35"/>
    <row r="50" ht="20.149999999999999" customHeight="1" x14ac:dyDescent="0.35"/>
  </sheetData>
  <mergeCells count="1">
    <mergeCell ref="A1:I1"/>
  </mergeCells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4"/>
  <sheetViews>
    <sheetView topLeftCell="A5" workbookViewId="0">
      <selection activeCell="I23" sqref="I23"/>
    </sheetView>
  </sheetViews>
  <sheetFormatPr defaultColWidth="9" defaultRowHeight="15.5" x14ac:dyDescent="0.35"/>
  <cols>
    <col min="1" max="1" width="6.33203125" style="15" customWidth="1"/>
    <col min="2" max="2" width="6.33203125" style="8" customWidth="1"/>
    <col min="3" max="3" width="13.33203125" style="8" customWidth="1"/>
    <col min="4" max="4" width="4.58203125" style="8" customWidth="1"/>
    <col min="5" max="5" width="13.5" style="46" customWidth="1"/>
    <col min="6" max="6" width="13.33203125" style="8" customWidth="1"/>
    <col min="7" max="7" width="13.83203125" style="8" customWidth="1"/>
    <col min="8" max="8" width="4.58203125" style="8" customWidth="1"/>
    <col min="9" max="9" width="15.25" style="8" customWidth="1"/>
    <col min="10" max="16384" width="9" style="1"/>
  </cols>
  <sheetData>
    <row r="1" spans="1:14" ht="20.149999999999999" customHeight="1" x14ac:dyDescent="0.3">
      <c r="A1" s="57" t="s">
        <v>20</v>
      </c>
      <c r="B1" s="58"/>
      <c r="C1" s="58"/>
      <c r="D1" s="58"/>
      <c r="E1" s="58"/>
      <c r="F1" s="58"/>
      <c r="G1" s="58"/>
      <c r="H1" s="58"/>
      <c r="I1" s="59"/>
    </row>
    <row r="2" spans="1:14" s="9" customFormat="1" ht="20.149999999999999" customHeight="1" x14ac:dyDescent="0.35">
      <c r="A2" s="16" t="s">
        <v>1</v>
      </c>
      <c r="B2" s="16" t="s">
        <v>2</v>
      </c>
      <c r="C2" s="16" t="s">
        <v>3</v>
      </c>
      <c r="D2" s="45"/>
      <c r="E2" s="16" t="s">
        <v>4</v>
      </c>
      <c r="F2" s="16" t="s">
        <v>5</v>
      </c>
      <c r="G2" s="16" t="s">
        <v>21</v>
      </c>
      <c r="H2" s="16"/>
      <c r="I2" s="16" t="s">
        <v>7</v>
      </c>
    </row>
    <row r="3" spans="1:14" ht="20.149999999999999" customHeight="1" x14ac:dyDescent="0.35">
      <c r="A3" s="17">
        <v>1</v>
      </c>
      <c r="B3" s="18" t="s">
        <v>11</v>
      </c>
      <c r="C3" s="18">
        <v>69588</v>
      </c>
      <c r="D3" s="18"/>
      <c r="E3" s="28"/>
      <c r="F3" s="18"/>
      <c r="G3" s="18"/>
      <c r="H3" s="18"/>
      <c r="I3" s="18"/>
    </row>
    <row r="4" spans="1:14" ht="20.149999999999999" customHeight="1" x14ac:dyDescent="0.35">
      <c r="A4" s="17">
        <v>2</v>
      </c>
      <c r="B4" s="18" t="s">
        <v>12</v>
      </c>
      <c r="C4" s="18">
        <v>69725</v>
      </c>
      <c r="D4" s="18"/>
      <c r="E4" s="28"/>
      <c r="F4" s="18"/>
      <c r="G4" s="18"/>
      <c r="H4" s="18"/>
      <c r="I4" s="18"/>
    </row>
    <row r="5" spans="1:14" ht="20.149999999999999" customHeight="1" x14ac:dyDescent="0.35">
      <c r="A5" s="17">
        <v>3</v>
      </c>
      <c r="B5" s="18" t="s">
        <v>13</v>
      </c>
      <c r="C5" s="18">
        <v>66695</v>
      </c>
      <c r="D5" s="18"/>
      <c r="E5" s="28"/>
      <c r="F5" s="18"/>
      <c r="G5" s="18"/>
      <c r="H5" s="18"/>
      <c r="I5" s="18"/>
    </row>
    <row r="6" spans="1:14" ht="20.149999999999999" customHeight="1" x14ac:dyDescent="0.35">
      <c r="A6" s="17">
        <v>4</v>
      </c>
      <c r="B6" s="18" t="s">
        <v>13</v>
      </c>
      <c r="C6" s="18">
        <v>63665</v>
      </c>
      <c r="D6" s="18"/>
      <c r="E6" s="28"/>
      <c r="F6" s="18"/>
      <c r="G6" s="18"/>
      <c r="H6" s="18"/>
      <c r="I6" s="18"/>
      <c r="N6" s="1" t="s">
        <v>14</v>
      </c>
    </row>
    <row r="7" spans="1:14" ht="20.149999999999999" customHeight="1" x14ac:dyDescent="0.35">
      <c r="A7" s="17">
        <v>5</v>
      </c>
      <c r="B7" s="18" t="s">
        <v>8</v>
      </c>
      <c r="C7" s="18">
        <v>68437</v>
      </c>
      <c r="D7" s="18"/>
      <c r="E7" s="28"/>
      <c r="F7" s="18"/>
      <c r="G7" s="18"/>
      <c r="H7" s="18"/>
      <c r="I7" s="18"/>
    </row>
    <row r="8" spans="1:14" ht="20.149999999999999" customHeight="1" x14ac:dyDescent="0.35">
      <c r="A8" s="17">
        <v>6</v>
      </c>
      <c r="B8" s="18" t="s">
        <v>9</v>
      </c>
      <c r="C8" s="18">
        <v>71931</v>
      </c>
      <c r="D8" s="18"/>
      <c r="E8" s="28"/>
      <c r="F8" s="18"/>
      <c r="G8" s="18"/>
      <c r="H8" s="18"/>
      <c r="I8" s="18"/>
    </row>
    <row r="9" spans="1:14" ht="20.149999999999999" customHeight="1" x14ac:dyDescent="0.35">
      <c r="A9" s="17">
        <v>7</v>
      </c>
      <c r="B9" s="18" t="s">
        <v>10</v>
      </c>
      <c r="C9" s="18">
        <v>75426</v>
      </c>
      <c r="D9" s="18"/>
      <c r="E9" s="28"/>
      <c r="F9" s="18"/>
      <c r="G9" s="18"/>
      <c r="H9" s="18"/>
      <c r="I9" s="18"/>
    </row>
    <row r="10" spans="1:14" ht="20.149999999999999" customHeight="1" x14ac:dyDescent="0.35">
      <c r="A10" s="17">
        <v>8</v>
      </c>
      <c r="B10" s="18" t="s">
        <v>11</v>
      </c>
      <c r="C10" s="18">
        <v>62489</v>
      </c>
      <c r="D10" s="18"/>
      <c r="E10" s="28"/>
      <c r="F10" s="18"/>
      <c r="G10" s="18"/>
      <c r="H10" s="18"/>
      <c r="I10" s="18"/>
    </row>
    <row r="11" spans="1:14" ht="20.149999999999999" customHeight="1" x14ac:dyDescent="0.35">
      <c r="A11" s="17">
        <v>9</v>
      </c>
      <c r="B11" s="18" t="s">
        <v>12</v>
      </c>
      <c r="C11" s="18">
        <v>66016</v>
      </c>
      <c r="D11" s="18"/>
      <c r="E11" s="28"/>
      <c r="F11" s="18"/>
      <c r="G11" s="18"/>
      <c r="H11" s="18"/>
      <c r="I11" s="18"/>
    </row>
    <row r="12" spans="1:14" ht="20.149999999999999" customHeight="1" x14ac:dyDescent="0.35">
      <c r="A12" s="17">
        <v>10</v>
      </c>
      <c r="B12" s="18" t="s">
        <v>13</v>
      </c>
      <c r="C12" s="18">
        <v>69542</v>
      </c>
      <c r="D12" s="18"/>
      <c r="E12" s="28"/>
      <c r="F12" s="18"/>
      <c r="G12" s="18"/>
      <c r="H12" s="18"/>
      <c r="I12" s="18"/>
    </row>
    <row r="13" spans="1:14" ht="20.149999999999999" customHeight="1" x14ac:dyDescent="0.35">
      <c r="A13" s="17">
        <v>11</v>
      </c>
      <c r="B13" s="18" t="s">
        <v>13</v>
      </c>
      <c r="C13" s="18">
        <v>69446</v>
      </c>
      <c r="D13" s="18"/>
      <c r="E13" s="28"/>
      <c r="F13" s="18"/>
      <c r="G13" s="18"/>
      <c r="H13" s="18"/>
      <c r="I13" s="18"/>
    </row>
    <row r="14" spans="1:14" ht="20.149999999999999" customHeight="1" x14ac:dyDescent="0.35">
      <c r="A14" s="17">
        <v>12</v>
      </c>
      <c r="B14" s="18" t="s">
        <v>8</v>
      </c>
      <c r="C14" s="18">
        <v>69446</v>
      </c>
      <c r="D14" s="18"/>
      <c r="E14" s="28"/>
      <c r="F14" s="18"/>
      <c r="G14" s="18"/>
      <c r="H14" s="18"/>
      <c r="I14" s="18"/>
    </row>
    <row r="15" spans="1:14" ht="20.149999999999999" customHeight="1" x14ac:dyDescent="0.35">
      <c r="A15" s="17">
        <v>13</v>
      </c>
      <c r="B15" s="18" t="s">
        <v>9</v>
      </c>
      <c r="C15" s="18">
        <v>74363</v>
      </c>
      <c r="D15" s="18"/>
      <c r="E15" s="28"/>
      <c r="F15" s="18"/>
      <c r="G15" s="18"/>
      <c r="H15" s="18"/>
      <c r="I15" s="18"/>
    </row>
    <row r="16" spans="1:14" ht="20.149999999999999" customHeight="1" x14ac:dyDescent="0.35">
      <c r="A16" s="17">
        <v>14</v>
      </c>
      <c r="B16" s="18" t="s">
        <v>10</v>
      </c>
      <c r="C16" s="18">
        <v>69468</v>
      </c>
      <c r="D16" s="18"/>
      <c r="E16" s="28"/>
      <c r="F16" s="18"/>
      <c r="G16" s="18"/>
      <c r="H16" s="18"/>
      <c r="I16" s="18"/>
    </row>
    <row r="17" spans="1:9 16384:16384" ht="20.149999999999999" customHeight="1" x14ac:dyDescent="0.35">
      <c r="A17" s="17">
        <v>15</v>
      </c>
      <c r="B17" s="18" t="s">
        <v>11</v>
      </c>
      <c r="C17" s="18">
        <v>69642</v>
      </c>
      <c r="D17" s="18"/>
      <c r="E17" s="28"/>
      <c r="F17" s="18"/>
      <c r="G17" s="18"/>
      <c r="H17" s="18"/>
      <c r="I17" s="18"/>
    </row>
    <row r="18" spans="1:9 16384:16384" ht="20.149999999999999" customHeight="1" x14ac:dyDescent="0.35">
      <c r="A18" s="17">
        <v>16</v>
      </c>
      <c r="B18" s="18" t="s">
        <v>12</v>
      </c>
      <c r="C18" s="18">
        <v>71926</v>
      </c>
      <c r="D18" s="18"/>
      <c r="E18" s="28"/>
      <c r="F18" s="18"/>
      <c r="G18" s="18"/>
      <c r="H18" s="18"/>
      <c r="I18" s="18"/>
    </row>
    <row r="19" spans="1:9 16384:16384" ht="20.149999999999999" customHeight="1" x14ac:dyDescent="0.35">
      <c r="A19" s="17">
        <v>17</v>
      </c>
      <c r="B19" s="18" t="s">
        <v>13</v>
      </c>
      <c r="C19" s="18">
        <v>74209</v>
      </c>
      <c r="D19" s="18"/>
      <c r="E19" s="28"/>
      <c r="F19" s="18"/>
      <c r="G19" s="18"/>
      <c r="H19" s="18"/>
      <c r="I19" s="18"/>
    </row>
    <row r="20" spans="1:9 16384:16384" ht="20.149999999999999" customHeight="1" x14ac:dyDescent="0.35">
      <c r="A20" s="17">
        <v>18</v>
      </c>
      <c r="B20" s="18" t="s">
        <v>13</v>
      </c>
      <c r="C20" s="18">
        <v>74108</v>
      </c>
      <c r="D20" s="18"/>
      <c r="E20" s="28"/>
      <c r="F20" s="18"/>
      <c r="G20" s="18"/>
      <c r="H20" s="18"/>
      <c r="I20" s="18"/>
    </row>
    <row r="21" spans="1:9 16384:16384" ht="20.149999999999999" customHeight="1" x14ac:dyDescent="0.35">
      <c r="A21" s="17">
        <v>19</v>
      </c>
      <c r="B21" s="18" t="s">
        <v>8</v>
      </c>
      <c r="C21" s="18">
        <v>69442</v>
      </c>
      <c r="D21" s="18"/>
      <c r="E21" s="28"/>
      <c r="F21" s="18"/>
      <c r="G21" s="18"/>
      <c r="H21" s="18"/>
      <c r="I21" s="18"/>
    </row>
    <row r="22" spans="1:9 16384:16384" ht="20.149999999999999" customHeight="1" x14ac:dyDescent="0.35">
      <c r="A22" s="17">
        <v>20</v>
      </c>
      <c r="B22" s="18" t="s">
        <v>9</v>
      </c>
      <c r="C22" s="18">
        <v>72947</v>
      </c>
      <c r="D22" s="18"/>
      <c r="E22" s="28"/>
      <c r="F22" s="18"/>
      <c r="G22" s="18"/>
      <c r="H22" s="18"/>
      <c r="I22" s="18"/>
    </row>
    <row r="23" spans="1:9 16384:16384" ht="20.149999999999999" customHeight="1" x14ac:dyDescent="0.35">
      <c r="A23" s="17">
        <v>21</v>
      </c>
      <c r="B23" s="18" t="s">
        <v>10</v>
      </c>
      <c r="C23" s="18">
        <v>67130</v>
      </c>
      <c r="D23" s="18"/>
      <c r="E23" s="28">
        <v>822</v>
      </c>
      <c r="F23" s="18">
        <v>6492</v>
      </c>
      <c r="G23" s="18">
        <f>SUM(E23:F23)</f>
        <v>7314</v>
      </c>
      <c r="H23" s="18"/>
      <c r="I23" s="18"/>
    </row>
    <row r="24" spans="1:9 16384:16384" ht="20.149999999999999" customHeight="1" x14ac:dyDescent="0.35">
      <c r="A24" s="17">
        <v>22</v>
      </c>
      <c r="B24" s="18" t="s">
        <v>11</v>
      </c>
      <c r="C24" s="18">
        <v>77273</v>
      </c>
      <c r="D24" s="18"/>
      <c r="E24" s="28"/>
      <c r="F24" s="18"/>
      <c r="G24" s="18"/>
      <c r="H24" s="18"/>
      <c r="I24" s="18"/>
    </row>
    <row r="25" spans="1:9 16384:16384" ht="20.149999999999999" customHeight="1" x14ac:dyDescent="0.35">
      <c r="A25" s="17">
        <v>23</v>
      </c>
      <c r="B25" s="18" t="s">
        <v>12</v>
      </c>
      <c r="C25" s="18">
        <v>79420</v>
      </c>
      <c r="D25" s="18"/>
      <c r="E25" s="28"/>
      <c r="F25" s="18"/>
      <c r="G25" s="18"/>
      <c r="H25" s="18"/>
      <c r="I25" s="18"/>
    </row>
    <row r="26" spans="1:9 16384:16384" ht="20.149999999999999" customHeight="1" x14ac:dyDescent="0.35">
      <c r="A26" s="17">
        <v>24</v>
      </c>
      <c r="B26" s="18" t="s">
        <v>13</v>
      </c>
      <c r="C26" s="18">
        <v>84640</v>
      </c>
      <c r="D26" s="18"/>
      <c r="E26" s="28"/>
      <c r="F26" s="18"/>
      <c r="G26" s="18"/>
      <c r="H26" s="18"/>
      <c r="I26" s="18"/>
    </row>
    <row r="27" spans="1:9 16384:16384" ht="20.149999999999999" customHeight="1" x14ac:dyDescent="0.35">
      <c r="A27" s="17">
        <v>25</v>
      </c>
      <c r="B27" s="18" t="s">
        <v>13</v>
      </c>
      <c r="C27" s="18">
        <v>79415</v>
      </c>
      <c r="D27" s="18"/>
      <c r="E27" s="28"/>
      <c r="F27" s="18"/>
      <c r="G27" s="18"/>
      <c r="H27" s="18"/>
      <c r="I27" s="18"/>
    </row>
    <row r="28" spans="1:9 16384:16384" ht="20.149999999999999" customHeight="1" x14ac:dyDescent="0.35">
      <c r="A28" s="17">
        <v>26</v>
      </c>
      <c r="B28" s="18" t="s">
        <v>8</v>
      </c>
      <c r="C28" s="18">
        <v>69471</v>
      </c>
      <c r="D28" s="18"/>
      <c r="E28" s="28"/>
      <c r="F28" s="18"/>
      <c r="G28" s="18"/>
      <c r="H28" s="18"/>
      <c r="I28" s="18"/>
    </row>
    <row r="29" spans="1:9 16384:16384" ht="20.149999999999999" customHeight="1" x14ac:dyDescent="0.35">
      <c r="A29" s="17">
        <v>27</v>
      </c>
      <c r="B29" s="18" t="s">
        <v>9</v>
      </c>
      <c r="C29" s="18">
        <v>58236</v>
      </c>
      <c r="D29" s="18"/>
      <c r="E29" s="28"/>
      <c r="F29" s="18"/>
      <c r="G29" s="18"/>
      <c r="H29" s="18"/>
      <c r="I29" s="18"/>
    </row>
    <row r="30" spans="1:9 16384:16384" ht="20.149999999999999" customHeight="1" x14ac:dyDescent="0.35">
      <c r="A30" s="17">
        <v>28</v>
      </c>
      <c r="B30" s="18" t="s">
        <v>10</v>
      </c>
      <c r="C30" s="18">
        <v>61737</v>
      </c>
      <c r="D30" s="18"/>
      <c r="E30" s="28"/>
      <c r="F30" s="18"/>
      <c r="G30" s="18"/>
      <c r="H30" s="18"/>
      <c r="I30" s="18"/>
    </row>
    <row r="31" spans="1:9 16384:16384" ht="20.149999999999999" customHeight="1" x14ac:dyDescent="0.35">
      <c r="A31" s="17">
        <v>29</v>
      </c>
      <c r="B31" s="18" t="s">
        <v>11</v>
      </c>
      <c r="C31" s="18">
        <v>75360</v>
      </c>
      <c r="D31" s="18"/>
      <c r="E31" s="28"/>
      <c r="F31" s="18"/>
      <c r="G31" s="18"/>
      <c r="H31" s="18"/>
      <c r="I31" s="18"/>
      <c r="XFD31" s="1">
        <f>SUM(C31:XFC31)</f>
        <v>75360</v>
      </c>
    </row>
    <row r="32" spans="1:9 16384:16384" ht="20.149999999999999" customHeight="1" x14ac:dyDescent="0.35">
      <c r="A32" s="17">
        <v>30</v>
      </c>
      <c r="B32" s="18" t="s">
        <v>12</v>
      </c>
      <c r="C32" s="18">
        <v>75407</v>
      </c>
      <c r="D32" s="18"/>
      <c r="E32" s="28"/>
      <c r="F32" s="18"/>
      <c r="G32" s="18"/>
      <c r="H32" s="18"/>
      <c r="I32" s="18"/>
    </row>
    <row r="33" spans="1:9" ht="20.149999999999999" customHeight="1" x14ac:dyDescent="0.35">
      <c r="A33" s="17">
        <v>31</v>
      </c>
      <c r="B33" s="18" t="s">
        <v>13</v>
      </c>
      <c r="C33" s="18">
        <v>75453</v>
      </c>
      <c r="D33" s="18"/>
      <c r="E33" s="28"/>
      <c r="F33" s="18"/>
      <c r="G33" s="18"/>
      <c r="H33" s="18"/>
      <c r="I33" s="18"/>
    </row>
    <row r="34" spans="1:9" s="10" customFormat="1" ht="20.149999999999999" customHeight="1" x14ac:dyDescent="0.35">
      <c r="A34" s="25"/>
      <c r="B34" s="14"/>
      <c r="C34" s="14">
        <f>SUM(C3:C33)</f>
        <v>2202053</v>
      </c>
      <c r="D34" s="14"/>
      <c r="E34" s="27">
        <f>SUM(E3:E33)</f>
        <v>822</v>
      </c>
      <c r="F34" s="14">
        <f>SUM(F3:F33)</f>
        <v>6492</v>
      </c>
      <c r="G34" s="14">
        <f>SUM(F34+E34)</f>
        <v>7314</v>
      </c>
      <c r="H34" s="14"/>
      <c r="I34" s="14">
        <f>SUM(G34+C34)</f>
        <v>2209367</v>
      </c>
    </row>
  </sheetData>
  <mergeCells count="1">
    <mergeCell ref="A1:I1"/>
  </mergeCells>
  <printOptions gridLines="1"/>
  <pageMargins left="0.25" right="0.25" top="0.75" bottom="0.75" header="0.3" footer="0.3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workbookViewId="0">
      <selection activeCell="G15" sqref="G15"/>
    </sheetView>
  </sheetViews>
  <sheetFormatPr defaultColWidth="9" defaultRowHeight="14" x14ac:dyDescent="0.3"/>
  <cols>
    <col min="1" max="1" width="7" style="23" customWidth="1"/>
    <col min="2" max="2" width="6.83203125" style="29" customWidth="1"/>
    <col min="3" max="3" width="13.83203125" style="1" customWidth="1"/>
    <col min="4" max="4" width="4.58203125" style="1" customWidth="1"/>
    <col min="5" max="5" width="14.08203125" style="1" customWidth="1"/>
    <col min="6" max="6" width="13.58203125" style="24" customWidth="1"/>
    <col min="7" max="7" width="14.58203125" style="1" customWidth="1"/>
    <col min="8" max="8" width="4.58203125" style="1" customWidth="1"/>
    <col min="9" max="9" width="15.08203125" style="1" customWidth="1"/>
    <col min="10" max="10" width="9" style="1" customWidth="1"/>
    <col min="11" max="11" width="9" style="1"/>
    <col min="12" max="12" width="13" style="1" bestFit="1" customWidth="1"/>
    <col min="13" max="16384" width="9" style="1"/>
  </cols>
  <sheetData>
    <row r="1" spans="1:14" s="8" customFormat="1" ht="20.25" customHeight="1" x14ac:dyDescent="0.3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47"/>
    </row>
    <row r="2" spans="1:14" s="11" customFormat="1" ht="15.5" x14ac:dyDescent="0.35">
      <c r="A2" s="16" t="s">
        <v>1</v>
      </c>
      <c r="B2" s="26" t="s">
        <v>2</v>
      </c>
      <c r="C2" s="26" t="s">
        <v>3</v>
      </c>
      <c r="D2" s="26"/>
      <c r="E2" s="26" t="s">
        <v>4</v>
      </c>
      <c r="F2" s="26" t="s">
        <v>5</v>
      </c>
      <c r="G2" s="16" t="s">
        <v>21</v>
      </c>
      <c r="H2" s="16"/>
      <c r="I2" s="16" t="s">
        <v>23</v>
      </c>
      <c r="L2" s="12"/>
    </row>
    <row r="3" spans="1:14" ht="22" customHeight="1" x14ac:dyDescent="0.35">
      <c r="A3" s="17">
        <v>1</v>
      </c>
      <c r="B3" s="17" t="s">
        <v>13</v>
      </c>
      <c r="C3" s="18">
        <v>66166</v>
      </c>
      <c r="D3" s="18"/>
      <c r="E3" s="18">
        <v>0</v>
      </c>
      <c r="F3" s="28">
        <v>0</v>
      </c>
      <c r="G3" s="18"/>
      <c r="H3" s="18"/>
      <c r="I3" s="18"/>
    </row>
    <row r="4" spans="1:14" ht="22" customHeight="1" x14ac:dyDescent="0.35">
      <c r="A4" s="17">
        <v>2</v>
      </c>
      <c r="B4" s="17" t="s">
        <v>8</v>
      </c>
      <c r="C4" s="18">
        <v>76361</v>
      </c>
      <c r="D4" s="18"/>
      <c r="E4" s="18">
        <v>0</v>
      </c>
      <c r="F4" s="28">
        <v>0</v>
      </c>
      <c r="G4" s="18"/>
      <c r="H4" s="18"/>
      <c r="I4" s="18"/>
    </row>
    <row r="5" spans="1:14" ht="22" customHeight="1" x14ac:dyDescent="0.35">
      <c r="A5" s="17">
        <v>3</v>
      </c>
      <c r="B5" s="17" t="s">
        <v>9</v>
      </c>
      <c r="C5" s="18">
        <v>71074</v>
      </c>
      <c r="D5" s="18"/>
      <c r="E5" s="18">
        <v>0</v>
      </c>
      <c r="F5" s="28">
        <v>0</v>
      </c>
      <c r="G5" s="18"/>
      <c r="H5" s="18"/>
      <c r="I5" s="18"/>
    </row>
    <row r="6" spans="1:14" ht="22" customHeight="1" x14ac:dyDescent="0.35">
      <c r="A6" s="17">
        <v>4</v>
      </c>
      <c r="B6" s="17" t="s">
        <v>10</v>
      </c>
      <c r="C6" s="18">
        <v>-9934.1</v>
      </c>
      <c r="D6" s="18"/>
      <c r="E6" s="18">
        <v>3665</v>
      </c>
      <c r="F6" s="28">
        <v>1796</v>
      </c>
      <c r="G6" s="18">
        <f>SUM(E6:F6)</f>
        <v>5461</v>
      </c>
      <c r="H6" s="18"/>
      <c r="I6" s="18"/>
    </row>
    <row r="7" spans="1:14" ht="22" customHeight="1" x14ac:dyDescent="0.35">
      <c r="A7" s="17">
        <v>5</v>
      </c>
      <c r="B7" s="17" t="s">
        <v>11</v>
      </c>
      <c r="C7" s="18">
        <v>71315</v>
      </c>
      <c r="D7" s="18"/>
      <c r="E7" s="18">
        <v>0</v>
      </c>
      <c r="F7" s="28">
        <v>0</v>
      </c>
      <c r="G7" s="18"/>
      <c r="H7" s="18"/>
      <c r="I7" s="18"/>
    </row>
    <row r="8" spans="1:14" ht="22" customHeight="1" x14ac:dyDescent="0.35">
      <c r="A8" s="17">
        <v>6</v>
      </c>
      <c r="B8" s="17" t="s">
        <v>12</v>
      </c>
      <c r="C8" s="18">
        <v>68970</v>
      </c>
      <c r="D8" s="18"/>
      <c r="E8" s="18">
        <v>0</v>
      </c>
      <c r="F8" s="28">
        <v>0</v>
      </c>
      <c r="G8" s="18"/>
      <c r="H8" s="18"/>
      <c r="I8" s="18"/>
    </row>
    <row r="9" spans="1:14" ht="22" customHeight="1" x14ac:dyDescent="0.35">
      <c r="A9" s="17">
        <v>7</v>
      </c>
      <c r="B9" s="17" t="s">
        <v>13</v>
      </c>
      <c r="C9" s="18">
        <v>71597</v>
      </c>
      <c r="D9" s="18"/>
      <c r="E9" s="18">
        <v>0</v>
      </c>
      <c r="F9" s="28">
        <v>0</v>
      </c>
      <c r="G9" s="18"/>
      <c r="H9" s="18"/>
      <c r="I9" s="18"/>
      <c r="K9" s="1" t="s">
        <v>14</v>
      </c>
    </row>
    <row r="10" spans="1:14" ht="22" customHeight="1" x14ac:dyDescent="0.35">
      <c r="A10" s="17">
        <v>8</v>
      </c>
      <c r="B10" s="17" t="s">
        <v>13</v>
      </c>
      <c r="C10" s="18">
        <v>75508</v>
      </c>
      <c r="D10" s="18"/>
      <c r="E10" s="18">
        <v>0</v>
      </c>
      <c r="F10" s="28">
        <v>0</v>
      </c>
      <c r="G10" s="18"/>
      <c r="H10" s="18"/>
      <c r="I10" s="18"/>
      <c r="N10" s="1" t="s">
        <v>14</v>
      </c>
    </row>
    <row r="11" spans="1:14" ht="22" customHeight="1" x14ac:dyDescent="0.35">
      <c r="A11" s="17">
        <v>9</v>
      </c>
      <c r="B11" s="17" t="s">
        <v>8</v>
      </c>
      <c r="C11" s="18">
        <v>72128</v>
      </c>
      <c r="D11" s="18"/>
      <c r="E11" s="18">
        <v>0</v>
      </c>
      <c r="F11" s="28">
        <v>0</v>
      </c>
      <c r="G11" s="18"/>
      <c r="H11" s="18"/>
      <c r="I11" s="18"/>
    </row>
    <row r="12" spans="1:14" ht="22" customHeight="1" x14ac:dyDescent="0.35">
      <c r="A12" s="17">
        <v>10</v>
      </c>
      <c r="B12" s="17" t="s">
        <v>9</v>
      </c>
      <c r="C12" s="18">
        <v>47854</v>
      </c>
      <c r="D12" s="18"/>
      <c r="E12" s="18">
        <v>3151</v>
      </c>
      <c r="F12" s="28">
        <v>4151</v>
      </c>
      <c r="G12" s="18">
        <f>SUM(E12:F12)</f>
        <v>7302</v>
      </c>
      <c r="H12" s="18"/>
      <c r="I12" s="18"/>
    </row>
    <row r="13" spans="1:14" ht="22" customHeight="1" x14ac:dyDescent="0.35">
      <c r="A13" s="17">
        <v>11</v>
      </c>
      <c r="B13" s="17" t="s">
        <v>10</v>
      </c>
      <c r="C13" s="18">
        <v>66173</v>
      </c>
      <c r="D13" s="18"/>
      <c r="E13" s="18">
        <v>0</v>
      </c>
      <c r="F13" s="28">
        <v>0</v>
      </c>
      <c r="G13" s="18"/>
      <c r="H13" s="18"/>
      <c r="I13" s="18"/>
    </row>
    <row r="14" spans="1:14" ht="22" customHeight="1" x14ac:dyDescent="0.35">
      <c r="A14" s="17">
        <v>12</v>
      </c>
      <c r="B14" s="17" t="s">
        <v>11</v>
      </c>
      <c r="C14" s="18">
        <v>65289</v>
      </c>
      <c r="D14" s="18"/>
      <c r="E14" s="18">
        <v>15</v>
      </c>
      <c r="F14" s="28">
        <v>551</v>
      </c>
      <c r="G14" s="18">
        <f>SUM(E14:F14)</f>
        <v>566</v>
      </c>
      <c r="H14" s="18"/>
      <c r="I14" s="18"/>
    </row>
    <row r="15" spans="1:14" ht="22" customHeight="1" x14ac:dyDescent="0.35">
      <c r="A15" s="17">
        <v>13</v>
      </c>
      <c r="B15" s="17" t="s">
        <v>12</v>
      </c>
      <c r="C15" s="18">
        <v>69652</v>
      </c>
      <c r="D15" s="18"/>
      <c r="E15" s="18">
        <v>0</v>
      </c>
      <c r="F15" s="28">
        <v>0</v>
      </c>
      <c r="G15" s="18"/>
      <c r="H15" s="18"/>
      <c r="I15" s="18"/>
    </row>
    <row r="16" spans="1:14" ht="22" customHeight="1" x14ac:dyDescent="0.35">
      <c r="A16" s="17">
        <v>14</v>
      </c>
      <c r="B16" s="17" t="s">
        <v>13</v>
      </c>
      <c r="C16" s="18">
        <v>68084</v>
      </c>
      <c r="D16" s="18"/>
      <c r="E16" s="18">
        <v>0</v>
      </c>
      <c r="F16" s="28">
        <v>0</v>
      </c>
      <c r="G16" s="18"/>
      <c r="H16" s="18"/>
      <c r="I16" s="18"/>
    </row>
    <row r="17" spans="1:9" ht="22" customHeight="1" x14ac:dyDescent="0.35">
      <c r="A17" s="17">
        <v>15</v>
      </c>
      <c r="B17" s="17" t="s">
        <v>13</v>
      </c>
      <c r="C17" s="18">
        <v>71028</v>
      </c>
      <c r="D17" s="18"/>
      <c r="E17" s="18">
        <v>0</v>
      </c>
      <c r="F17" s="28">
        <v>0</v>
      </c>
      <c r="G17" s="18"/>
      <c r="H17" s="18"/>
      <c r="I17" s="18"/>
    </row>
    <row r="18" spans="1:9" ht="22" customHeight="1" x14ac:dyDescent="0.35">
      <c r="A18" s="17">
        <v>16</v>
      </c>
      <c r="B18" s="17" t="s">
        <v>8</v>
      </c>
      <c r="C18" s="18">
        <v>72639</v>
      </c>
      <c r="D18" s="18"/>
      <c r="E18" s="18">
        <v>0</v>
      </c>
      <c r="F18" s="28">
        <v>0</v>
      </c>
      <c r="G18" s="18"/>
      <c r="H18" s="18"/>
      <c r="I18" s="18"/>
    </row>
    <row r="19" spans="1:9" ht="22" customHeight="1" x14ac:dyDescent="0.35">
      <c r="A19" s="17">
        <v>17</v>
      </c>
      <c r="B19" s="17" t="s">
        <v>9</v>
      </c>
      <c r="C19" s="18">
        <v>60757</v>
      </c>
      <c r="D19" s="18"/>
      <c r="E19" s="18">
        <v>0</v>
      </c>
      <c r="F19" s="28">
        <v>0</v>
      </c>
      <c r="G19" s="18"/>
      <c r="H19" s="18"/>
      <c r="I19" s="18"/>
    </row>
    <row r="20" spans="1:9" ht="22" customHeight="1" x14ac:dyDescent="0.35">
      <c r="A20" s="17">
        <v>18</v>
      </c>
      <c r="B20" s="17" t="s">
        <v>10</v>
      </c>
      <c r="C20" s="18">
        <v>67915</v>
      </c>
      <c r="D20" s="18"/>
      <c r="E20" s="18">
        <v>0</v>
      </c>
      <c r="F20" s="28">
        <v>0</v>
      </c>
      <c r="G20" s="18"/>
      <c r="H20" s="18"/>
      <c r="I20" s="18"/>
    </row>
    <row r="21" spans="1:9" ht="22" customHeight="1" x14ac:dyDescent="0.35">
      <c r="A21" s="17">
        <v>19</v>
      </c>
      <c r="B21" s="17" t="s">
        <v>11</v>
      </c>
      <c r="C21" s="18">
        <v>61664</v>
      </c>
      <c r="D21" s="18"/>
      <c r="E21" s="18">
        <v>0</v>
      </c>
      <c r="F21" s="28">
        <v>0</v>
      </c>
      <c r="G21" s="18"/>
      <c r="H21" s="18"/>
      <c r="I21" s="18"/>
    </row>
    <row r="22" spans="1:9" ht="22" customHeight="1" x14ac:dyDescent="0.35">
      <c r="A22" s="17">
        <v>20</v>
      </c>
      <c r="B22" s="17" t="s">
        <v>12</v>
      </c>
      <c r="C22" s="18">
        <v>64988</v>
      </c>
      <c r="D22" s="18"/>
      <c r="E22" s="18">
        <v>0</v>
      </c>
      <c r="F22" s="28">
        <v>0</v>
      </c>
      <c r="G22" s="18"/>
      <c r="H22" s="18"/>
      <c r="I22" s="18"/>
    </row>
    <row r="23" spans="1:9" ht="22" customHeight="1" x14ac:dyDescent="0.35">
      <c r="A23" s="17">
        <v>21</v>
      </c>
      <c r="B23" s="17" t="s">
        <v>13</v>
      </c>
      <c r="C23" s="18">
        <v>66384</v>
      </c>
      <c r="D23" s="18"/>
      <c r="E23" s="18">
        <v>0</v>
      </c>
      <c r="F23" s="28">
        <v>0</v>
      </c>
      <c r="G23" s="18"/>
      <c r="H23" s="18"/>
      <c r="I23" s="18"/>
    </row>
    <row r="24" spans="1:9" ht="22" customHeight="1" x14ac:dyDescent="0.35">
      <c r="A24" s="17">
        <v>22</v>
      </c>
      <c r="B24" s="17" t="s">
        <v>13</v>
      </c>
      <c r="C24" s="18">
        <v>69615</v>
      </c>
      <c r="D24" s="18"/>
      <c r="E24" s="18">
        <v>0</v>
      </c>
      <c r="F24" s="28">
        <v>0</v>
      </c>
      <c r="G24" s="18"/>
      <c r="H24" s="18"/>
      <c r="I24" s="18"/>
    </row>
    <row r="25" spans="1:9" ht="22" customHeight="1" x14ac:dyDescent="0.35">
      <c r="A25" s="17">
        <v>23</v>
      </c>
      <c r="B25" s="17" t="s">
        <v>8</v>
      </c>
      <c r="C25" s="18">
        <v>64549</v>
      </c>
      <c r="D25" s="18"/>
      <c r="E25" s="18">
        <v>0</v>
      </c>
      <c r="F25" s="28">
        <v>0</v>
      </c>
      <c r="G25" s="18"/>
      <c r="H25" s="18"/>
      <c r="I25" s="18"/>
    </row>
    <row r="26" spans="1:9" ht="22" customHeight="1" x14ac:dyDescent="0.35">
      <c r="A26" s="17">
        <v>24</v>
      </c>
      <c r="B26" s="17" t="s">
        <v>9</v>
      </c>
      <c r="C26" s="18">
        <v>58164</v>
      </c>
      <c r="D26" s="18"/>
      <c r="E26" s="18">
        <v>0</v>
      </c>
      <c r="F26" s="28">
        <v>0</v>
      </c>
      <c r="G26" s="18"/>
      <c r="H26" s="18"/>
      <c r="I26" s="18"/>
    </row>
    <row r="27" spans="1:9" ht="22" customHeight="1" x14ac:dyDescent="0.35">
      <c r="A27" s="17">
        <v>25</v>
      </c>
      <c r="B27" s="17" t="s">
        <v>10</v>
      </c>
      <c r="C27" s="18">
        <v>57615</v>
      </c>
      <c r="D27" s="18"/>
      <c r="E27" s="18">
        <v>0</v>
      </c>
      <c r="F27" s="28">
        <v>0</v>
      </c>
      <c r="G27" s="18"/>
      <c r="H27" s="18"/>
      <c r="I27" s="18"/>
    </row>
    <row r="28" spans="1:9" ht="22" customHeight="1" x14ac:dyDescent="0.35">
      <c r="A28" s="17">
        <v>26</v>
      </c>
      <c r="B28" s="17" t="s">
        <v>11</v>
      </c>
      <c r="C28" s="18">
        <v>63404</v>
      </c>
      <c r="D28" s="18"/>
      <c r="E28" s="18">
        <v>0</v>
      </c>
      <c r="F28" s="28">
        <v>0</v>
      </c>
      <c r="G28" s="18"/>
      <c r="H28" s="18"/>
      <c r="I28" s="18"/>
    </row>
    <row r="29" spans="1:9" ht="22" customHeight="1" x14ac:dyDescent="0.35">
      <c r="A29" s="17">
        <v>27</v>
      </c>
      <c r="B29" s="17" t="s">
        <v>12</v>
      </c>
      <c r="C29" s="18">
        <v>67870</v>
      </c>
      <c r="D29" s="18"/>
      <c r="E29" s="18">
        <v>0</v>
      </c>
      <c r="F29" s="28">
        <v>0</v>
      </c>
      <c r="G29" s="18"/>
      <c r="H29" s="18"/>
      <c r="I29" s="18"/>
    </row>
    <row r="30" spans="1:9" ht="22" customHeight="1" x14ac:dyDescent="0.35">
      <c r="A30" s="17">
        <v>28</v>
      </c>
      <c r="B30" s="17" t="s">
        <v>13</v>
      </c>
      <c r="C30" s="18">
        <v>68688</v>
      </c>
      <c r="D30" s="18"/>
      <c r="E30" s="18">
        <v>0</v>
      </c>
      <c r="F30" s="28">
        <v>0</v>
      </c>
      <c r="G30" s="18"/>
      <c r="H30" s="18"/>
      <c r="I30" s="18"/>
    </row>
    <row r="31" spans="1:9" ht="22" customHeight="1" x14ac:dyDescent="0.35">
      <c r="A31" s="17">
        <v>29</v>
      </c>
      <c r="B31" s="15" t="s">
        <v>13</v>
      </c>
      <c r="C31" s="18">
        <v>68735</v>
      </c>
      <c r="D31" s="18"/>
      <c r="E31" s="18">
        <v>0</v>
      </c>
      <c r="F31" s="28">
        <v>0</v>
      </c>
      <c r="G31" s="18"/>
      <c r="H31" s="18"/>
      <c r="I31" s="18"/>
    </row>
    <row r="32" spans="1:9" ht="22" customHeight="1" x14ac:dyDescent="0.35">
      <c r="A32" s="17">
        <v>30</v>
      </c>
      <c r="B32" s="17" t="s">
        <v>8</v>
      </c>
      <c r="C32" s="18">
        <v>66068</v>
      </c>
      <c r="D32" s="18"/>
      <c r="E32" s="18">
        <v>0</v>
      </c>
      <c r="F32" s="28">
        <v>0</v>
      </c>
      <c r="G32" s="18"/>
      <c r="H32" s="18"/>
      <c r="I32" s="18"/>
    </row>
    <row r="33" spans="1:9" s="13" customFormat="1" ht="22" customHeight="1" x14ac:dyDescent="0.4">
      <c r="A33" s="25"/>
      <c r="B33" s="16"/>
      <c r="C33" s="14">
        <f>SUM(C3:C32)</f>
        <v>1930319.9</v>
      </c>
      <c r="D33" s="14"/>
      <c r="E33" s="14">
        <f>SUM(E3:E32)</f>
        <v>6831</v>
      </c>
      <c r="F33" s="27">
        <f>SUM(F3:F32)</f>
        <v>6498</v>
      </c>
      <c r="G33" s="14">
        <f>SUM(F33+E33)</f>
        <v>13329</v>
      </c>
      <c r="H33" s="14"/>
      <c r="I33" s="14">
        <f>SUM(G33+C33)</f>
        <v>1943648.9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topLeftCell="A14" workbookViewId="0">
      <selection activeCell="L31" sqref="L31"/>
    </sheetView>
  </sheetViews>
  <sheetFormatPr defaultRowHeight="15.5" x14ac:dyDescent="0.35"/>
  <cols>
    <col min="1" max="1" width="6.5" style="32" customWidth="1"/>
    <col min="2" max="2" width="5.83203125" style="32" customWidth="1"/>
    <col min="3" max="3" width="13.33203125" style="2" customWidth="1"/>
    <col min="4" max="4" width="4.58203125" style="2" customWidth="1"/>
    <col min="5" max="5" width="13.58203125" style="49" customWidth="1"/>
    <col min="6" max="6" width="13.58203125" style="2" customWidth="1"/>
    <col min="7" max="7" width="14" style="2" customWidth="1"/>
    <col min="8" max="8" width="4.58203125" style="2" customWidth="1"/>
    <col min="9" max="9" width="15.08203125" style="2" customWidth="1"/>
    <col min="10" max="10" width="9.08203125" style="2"/>
  </cols>
  <sheetData>
    <row r="1" spans="1:9" s="2" customFormat="1" ht="20.25" customHeight="1" x14ac:dyDescent="0.35">
      <c r="A1" s="60" t="s">
        <v>24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1</v>
      </c>
      <c r="B2" s="31" t="s">
        <v>2</v>
      </c>
      <c r="C2" s="31" t="s">
        <v>3</v>
      </c>
      <c r="D2" s="31"/>
      <c r="E2" s="31" t="s">
        <v>4</v>
      </c>
      <c r="F2" s="31" t="s">
        <v>5</v>
      </c>
      <c r="G2" s="48" t="s">
        <v>21</v>
      </c>
      <c r="H2" s="48"/>
      <c r="I2" s="48" t="s">
        <v>23</v>
      </c>
    </row>
    <row r="3" spans="1:9" ht="21" customHeight="1" x14ac:dyDescent="0.35">
      <c r="A3" s="21">
        <v>1</v>
      </c>
      <c r="B3" s="21" t="s">
        <v>9</v>
      </c>
      <c r="C3" s="18">
        <v>60195</v>
      </c>
      <c r="D3" s="18"/>
      <c r="E3" s="18">
        <v>0</v>
      </c>
      <c r="F3" s="28">
        <v>0</v>
      </c>
      <c r="G3" s="18">
        <f t="shared" ref="G3:G22" si="0">SUM(E3+F3)</f>
        <v>0</v>
      </c>
      <c r="H3" s="18"/>
      <c r="I3" s="18">
        <f t="shared" ref="I3:I32" si="1">SUM(C3+G3)</f>
        <v>60195</v>
      </c>
    </row>
    <row r="4" spans="1:9" ht="21" customHeight="1" x14ac:dyDescent="0.35">
      <c r="A4" s="21">
        <v>2</v>
      </c>
      <c r="B4" s="21" t="s">
        <v>10</v>
      </c>
      <c r="C4" s="18">
        <v>50185</v>
      </c>
      <c r="D4" s="18"/>
      <c r="E4" s="18">
        <v>0</v>
      </c>
      <c r="F4" s="28">
        <v>0</v>
      </c>
      <c r="G4" s="18">
        <f t="shared" si="0"/>
        <v>0</v>
      </c>
      <c r="H4" s="18"/>
      <c r="I4" s="18">
        <f t="shared" si="1"/>
        <v>50185</v>
      </c>
    </row>
    <row r="5" spans="1:9" ht="21" customHeight="1" x14ac:dyDescent="0.35">
      <c r="A5" s="21">
        <v>3</v>
      </c>
      <c r="B5" s="21" t="s">
        <v>11</v>
      </c>
      <c r="C5" s="18">
        <v>64132</v>
      </c>
      <c r="D5" s="18"/>
      <c r="E5" s="18">
        <v>0</v>
      </c>
      <c r="F5" s="28">
        <v>0</v>
      </c>
      <c r="G5" s="18">
        <f t="shared" si="0"/>
        <v>0</v>
      </c>
      <c r="H5" s="18"/>
      <c r="I5" s="18">
        <f t="shared" si="1"/>
        <v>64132</v>
      </c>
    </row>
    <row r="6" spans="1:9" ht="21" customHeight="1" x14ac:dyDescent="0.35">
      <c r="A6" s="21">
        <v>4</v>
      </c>
      <c r="B6" s="21" t="s">
        <v>12</v>
      </c>
      <c r="C6" s="18">
        <v>57158</v>
      </c>
      <c r="D6" s="18"/>
      <c r="E6" s="18">
        <v>0</v>
      </c>
      <c r="F6" s="28">
        <v>0</v>
      </c>
      <c r="G6" s="18">
        <f t="shared" si="0"/>
        <v>0</v>
      </c>
      <c r="H6" s="18"/>
      <c r="I6" s="18">
        <f t="shared" si="1"/>
        <v>57158</v>
      </c>
    </row>
    <row r="7" spans="1:9" ht="21" customHeight="1" x14ac:dyDescent="0.35">
      <c r="A7" s="21">
        <v>5</v>
      </c>
      <c r="B7" s="21" t="s">
        <v>13</v>
      </c>
      <c r="C7" s="18">
        <v>60953</v>
      </c>
      <c r="D7" s="18"/>
      <c r="E7" s="18">
        <v>0</v>
      </c>
      <c r="F7" s="28">
        <v>0</v>
      </c>
      <c r="G7" s="18">
        <f t="shared" si="0"/>
        <v>0</v>
      </c>
      <c r="H7" s="18"/>
      <c r="I7" s="18">
        <f t="shared" si="1"/>
        <v>60953</v>
      </c>
    </row>
    <row r="8" spans="1:9" ht="21" customHeight="1" x14ac:dyDescent="0.35">
      <c r="A8" s="21">
        <v>6</v>
      </c>
      <c r="B8" s="21" t="s">
        <v>13</v>
      </c>
      <c r="C8" s="18">
        <v>64749</v>
      </c>
      <c r="D8" s="18"/>
      <c r="E8" s="18">
        <v>0</v>
      </c>
      <c r="F8" s="28">
        <v>0</v>
      </c>
      <c r="G8" s="18">
        <f t="shared" si="0"/>
        <v>0</v>
      </c>
      <c r="H8" s="18"/>
      <c r="I8" s="18">
        <f t="shared" si="1"/>
        <v>64749</v>
      </c>
    </row>
    <row r="9" spans="1:9" ht="21" customHeight="1" x14ac:dyDescent="0.35">
      <c r="A9" s="21">
        <v>7</v>
      </c>
      <c r="B9" s="21" t="s">
        <v>8</v>
      </c>
      <c r="C9" s="18">
        <v>58549</v>
      </c>
      <c r="D9" s="18"/>
      <c r="E9" s="18">
        <v>0</v>
      </c>
      <c r="F9" s="28">
        <v>0</v>
      </c>
      <c r="G9" s="18">
        <f t="shared" si="0"/>
        <v>0</v>
      </c>
      <c r="H9" s="18"/>
      <c r="I9" s="18">
        <f t="shared" si="1"/>
        <v>58549</v>
      </c>
    </row>
    <row r="10" spans="1:9" ht="21" customHeight="1" x14ac:dyDescent="0.35">
      <c r="A10" s="21">
        <v>8</v>
      </c>
      <c r="B10" s="21" t="s">
        <v>9</v>
      </c>
      <c r="C10" s="18">
        <v>71531</v>
      </c>
      <c r="D10" s="18"/>
      <c r="E10" s="18">
        <v>0</v>
      </c>
      <c r="F10" s="28">
        <v>0</v>
      </c>
      <c r="G10" s="18">
        <f t="shared" si="0"/>
        <v>0</v>
      </c>
      <c r="H10" s="18"/>
      <c r="I10" s="18">
        <f t="shared" si="1"/>
        <v>71531</v>
      </c>
    </row>
    <row r="11" spans="1:9" ht="21" customHeight="1" x14ac:dyDescent="0.35">
      <c r="A11" s="21">
        <v>9</v>
      </c>
      <c r="B11" s="21" t="s">
        <v>10</v>
      </c>
      <c r="C11" s="18">
        <v>48303</v>
      </c>
      <c r="D11" s="18"/>
      <c r="E11" s="18">
        <v>0</v>
      </c>
      <c r="F11" s="28">
        <v>0</v>
      </c>
      <c r="G11" s="18">
        <f t="shared" si="0"/>
        <v>0</v>
      </c>
      <c r="H11" s="18"/>
      <c r="I11" s="18">
        <f t="shared" si="1"/>
        <v>48303</v>
      </c>
    </row>
    <row r="12" spans="1:9" ht="21" customHeight="1" x14ac:dyDescent="0.35">
      <c r="A12" s="21">
        <v>10</v>
      </c>
      <c r="B12" s="21" t="s">
        <v>11</v>
      </c>
      <c r="C12" s="18">
        <v>65203</v>
      </c>
      <c r="D12" s="18"/>
      <c r="E12" s="18">
        <v>0</v>
      </c>
      <c r="F12" s="28">
        <v>0</v>
      </c>
      <c r="G12" s="18">
        <f t="shared" si="0"/>
        <v>0</v>
      </c>
      <c r="H12" s="18"/>
      <c r="I12" s="18">
        <f t="shared" si="1"/>
        <v>65203</v>
      </c>
    </row>
    <row r="13" spans="1:9" ht="21" customHeight="1" x14ac:dyDescent="0.35">
      <c r="A13" s="21">
        <v>11</v>
      </c>
      <c r="B13" s="21" t="s">
        <v>12</v>
      </c>
      <c r="C13" s="18">
        <v>65197</v>
      </c>
      <c r="D13" s="18"/>
      <c r="E13" s="18">
        <v>0</v>
      </c>
      <c r="F13" s="28">
        <v>0</v>
      </c>
      <c r="G13" s="18">
        <f t="shared" si="0"/>
        <v>0</v>
      </c>
      <c r="H13" s="18"/>
      <c r="I13" s="18">
        <f t="shared" si="1"/>
        <v>65197</v>
      </c>
    </row>
    <row r="14" spans="1:9" ht="21" customHeight="1" x14ac:dyDescent="0.35">
      <c r="A14" s="21">
        <v>12</v>
      </c>
      <c r="B14" s="21" t="s">
        <v>13</v>
      </c>
      <c r="C14" s="18">
        <v>65194</v>
      </c>
      <c r="D14" s="18"/>
      <c r="E14" s="18">
        <v>0</v>
      </c>
      <c r="F14" s="28">
        <v>0</v>
      </c>
      <c r="G14" s="18">
        <f t="shared" si="0"/>
        <v>0</v>
      </c>
      <c r="H14" s="18"/>
      <c r="I14" s="18">
        <f t="shared" si="1"/>
        <v>65194</v>
      </c>
    </row>
    <row r="15" spans="1:9" ht="21" customHeight="1" x14ac:dyDescent="0.35">
      <c r="A15" s="21">
        <v>13</v>
      </c>
      <c r="B15" s="21" t="s">
        <v>13</v>
      </c>
      <c r="C15" s="18">
        <v>65192</v>
      </c>
      <c r="D15" s="18"/>
      <c r="E15" s="18">
        <v>0</v>
      </c>
      <c r="F15" s="28">
        <v>0</v>
      </c>
      <c r="G15" s="18">
        <f t="shared" si="0"/>
        <v>0</v>
      </c>
      <c r="H15" s="18"/>
      <c r="I15" s="18">
        <f t="shared" si="1"/>
        <v>65192</v>
      </c>
    </row>
    <row r="16" spans="1:9" ht="21" customHeight="1" x14ac:dyDescent="0.35">
      <c r="A16" s="21">
        <v>14</v>
      </c>
      <c r="B16" s="21" t="s">
        <v>8</v>
      </c>
      <c r="C16" s="18">
        <v>69620</v>
      </c>
      <c r="D16" s="18"/>
      <c r="E16" s="18">
        <v>0</v>
      </c>
      <c r="F16" s="28">
        <v>0</v>
      </c>
      <c r="G16" s="18">
        <f t="shared" si="0"/>
        <v>0</v>
      </c>
      <c r="H16" s="18"/>
      <c r="I16" s="18">
        <f t="shared" si="1"/>
        <v>69620</v>
      </c>
    </row>
    <row r="17" spans="1:9" ht="21" customHeight="1" x14ac:dyDescent="0.35">
      <c r="A17" s="21">
        <v>15</v>
      </c>
      <c r="B17" s="21" t="s">
        <v>9</v>
      </c>
      <c r="C17" s="18">
        <v>63057</v>
      </c>
      <c r="D17" s="18"/>
      <c r="E17" s="18">
        <v>0</v>
      </c>
      <c r="F17" s="28">
        <v>0</v>
      </c>
      <c r="G17" s="18">
        <f t="shared" si="0"/>
        <v>0</v>
      </c>
      <c r="H17" s="18"/>
      <c r="I17" s="18">
        <f t="shared" si="1"/>
        <v>63057</v>
      </c>
    </row>
    <row r="18" spans="1:9" ht="21" customHeight="1" x14ac:dyDescent="0.35">
      <c r="A18" s="21">
        <v>16</v>
      </c>
      <c r="B18" s="21" t="s">
        <v>10</v>
      </c>
      <c r="C18" s="18">
        <v>64790</v>
      </c>
      <c r="D18" s="18"/>
      <c r="E18" s="18">
        <v>0</v>
      </c>
      <c r="F18" s="28">
        <v>0</v>
      </c>
      <c r="G18" s="18">
        <f t="shared" si="0"/>
        <v>0</v>
      </c>
      <c r="H18" s="18"/>
      <c r="I18" s="18">
        <f t="shared" si="1"/>
        <v>64790</v>
      </c>
    </row>
    <row r="19" spans="1:9" ht="21" customHeight="1" x14ac:dyDescent="0.35">
      <c r="A19" s="21">
        <v>17</v>
      </c>
      <c r="B19" s="21" t="s">
        <v>11</v>
      </c>
      <c r="C19" s="18">
        <v>66480</v>
      </c>
      <c r="D19" s="18"/>
      <c r="E19" s="18">
        <v>0</v>
      </c>
      <c r="F19" s="28">
        <v>0</v>
      </c>
      <c r="G19" s="18">
        <f t="shared" si="0"/>
        <v>0</v>
      </c>
      <c r="H19" s="18"/>
      <c r="I19" s="18">
        <f t="shared" si="1"/>
        <v>66480</v>
      </c>
    </row>
    <row r="20" spans="1:9" ht="21" customHeight="1" x14ac:dyDescent="0.35">
      <c r="A20" s="21">
        <v>18</v>
      </c>
      <c r="B20" s="21" t="s">
        <v>12</v>
      </c>
      <c r="C20" s="18">
        <v>54875</v>
      </c>
      <c r="D20" s="18"/>
      <c r="E20" s="18">
        <v>0</v>
      </c>
      <c r="F20" s="28">
        <v>0</v>
      </c>
      <c r="G20" s="18">
        <f t="shared" si="0"/>
        <v>0</v>
      </c>
      <c r="H20" s="18"/>
      <c r="I20" s="18">
        <f t="shared" si="1"/>
        <v>54875</v>
      </c>
    </row>
    <row r="21" spans="1:9" ht="21" customHeight="1" x14ac:dyDescent="0.35">
      <c r="A21" s="21">
        <v>19</v>
      </c>
      <c r="B21" s="21" t="s">
        <v>13</v>
      </c>
      <c r="C21" s="18">
        <v>48167</v>
      </c>
      <c r="D21" s="18"/>
      <c r="E21" s="18">
        <v>0</v>
      </c>
      <c r="F21" s="28">
        <v>0</v>
      </c>
      <c r="G21" s="18">
        <f t="shared" si="0"/>
        <v>0</v>
      </c>
      <c r="H21" s="18"/>
      <c r="I21" s="18">
        <f t="shared" si="1"/>
        <v>48167</v>
      </c>
    </row>
    <row r="22" spans="1:9" ht="21" customHeight="1" x14ac:dyDescent="0.35">
      <c r="A22" s="21">
        <v>20</v>
      </c>
      <c r="B22" s="21" t="s">
        <v>13</v>
      </c>
      <c r="C22" s="18">
        <v>41460</v>
      </c>
      <c r="D22" s="18"/>
      <c r="E22" s="18">
        <v>0</v>
      </c>
      <c r="F22" s="28">
        <v>0</v>
      </c>
      <c r="G22" s="18">
        <f t="shared" si="0"/>
        <v>0</v>
      </c>
      <c r="H22" s="18"/>
      <c r="I22" s="18">
        <f t="shared" si="1"/>
        <v>41460</v>
      </c>
    </row>
    <row r="23" spans="1:9" ht="21" customHeight="1" x14ac:dyDescent="0.35">
      <c r="A23" s="21">
        <v>21</v>
      </c>
      <c r="B23" s="21" t="s">
        <v>8</v>
      </c>
      <c r="C23" s="18">
        <v>47535</v>
      </c>
      <c r="D23" s="18"/>
      <c r="E23" s="18">
        <v>15300</v>
      </c>
      <c r="F23" s="18">
        <v>12279</v>
      </c>
      <c r="G23" s="28">
        <f t="shared" ref="G23:G33" si="2">SUM(E23:F23)</f>
        <v>27579</v>
      </c>
      <c r="H23" s="18"/>
      <c r="I23" s="18">
        <f t="shared" si="1"/>
        <v>75114</v>
      </c>
    </row>
    <row r="24" spans="1:9" ht="21" customHeight="1" x14ac:dyDescent="0.35">
      <c r="A24" s="21">
        <v>22</v>
      </c>
      <c r="B24" s="21" t="s">
        <v>9</v>
      </c>
      <c r="C24" s="18">
        <v>1909</v>
      </c>
      <c r="D24" s="18"/>
      <c r="E24" s="18">
        <v>38480</v>
      </c>
      <c r="F24" s="18">
        <v>18800</v>
      </c>
      <c r="G24" s="28">
        <f t="shared" si="2"/>
        <v>57280</v>
      </c>
      <c r="H24" s="18"/>
      <c r="I24" s="18">
        <f t="shared" si="1"/>
        <v>59189</v>
      </c>
    </row>
    <row r="25" spans="1:9" ht="21" customHeight="1" x14ac:dyDescent="0.35">
      <c r="A25" s="21">
        <v>23</v>
      </c>
      <c r="B25" s="21" t="s">
        <v>10</v>
      </c>
      <c r="C25" s="18">
        <v>36716</v>
      </c>
      <c r="D25" s="18"/>
      <c r="E25" s="18">
        <v>14197</v>
      </c>
      <c r="F25" s="18">
        <v>0</v>
      </c>
      <c r="G25" s="28">
        <f t="shared" si="2"/>
        <v>14197</v>
      </c>
      <c r="H25" s="18"/>
      <c r="I25" s="18">
        <f t="shared" si="1"/>
        <v>50913</v>
      </c>
    </row>
    <row r="26" spans="1:9" ht="21" customHeight="1" x14ac:dyDescent="0.35">
      <c r="A26" s="21">
        <v>24</v>
      </c>
      <c r="B26" s="21" t="s">
        <v>11</v>
      </c>
      <c r="C26" s="18">
        <v>2386</v>
      </c>
      <c r="D26" s="18"/>
      <c r="E26" s="18">
        <v>55300</v>
      </c>
      <c r="F26" s="18">
        <v>0</v>
      </c>
      <c r="G26" s="28">
        <f t="shared" si="2"/>
        <v>55300</v>
      </c>
      <c r="H26" s="18"/>
      <c r="I26" s="18">
        <f t="shared" si="1"/>
        <v>57686</v>
      </c>
    </row>
    <row r="27" spans="1:9" ht="21" customHeight="1" x14ac:dyDescent="0.35">
      <c r="A27" s="21">
        <v>25</v>
      </c>
      <c r="B27" s="50" t="s">
        <v>12</v>
      </c>
      <c r="C27" s="18">
        <v>3512</v>
      </c>
      <c r="D27" s="18"/>
      <c r="E27" s="18">
        <v>56560</v>
      </c>
      <c r="F27" s="18">
        <v>0</v>
      </c>
      <c r="G27" s="28">
        <f t="shared" si="2"/>
        <v>56560</v>
      </c>
      <c r="H27" s="18"/>
      <c r="I27" s="18">
        <f t="shared" si="1"/>
        <v>60072</v>
      </c>
    </row>
    <row r="28" spans="1:9" ht="21" customHeight="1" x14ac:dyDescent="0.35">
      <c r="A28" s="21">
        <v>26</v>
      </c>
      <c r="B28" s="21" t="s">
        <v>13</v>
      </c>
      <c r="C28" s="18">
        <v>4529</v>
      </c>
      <c r="D28" s="18"/>
      <c r="E28" s="18">
        <v>53195</v>
      </c>
      <c r="F28" s="18">
        <v>0</v>
      </c>
      <c r="G28" s="28">
        <f t="shared" si="2"/>
        <v>53195</v>
      </c>
      <c r="H28" s="18"/>
      <c r="I28" s="18">
        <f t="shared" si="1"/>
        <v>57724</v>
      </c>
    </row>
    <row r="29" spans="1:9" ht="21" customHeight="1" x14ac:dyDescent="0.35">
      <c r="A29" s="21">
        <v>27</v>
      </c>
      <c r="B29" s="21" t="s">
        <v>13</v>
      </c>
      <c r="C29" s="18">
        <v>4130</v>
      </c>
      <c r="D29" s="18"/>
      <c r="E29" s="18">
        <v>51897</v>
      </c>
      <c r="F29" s="18">
        <v>0</v>
      </c>
      <c r="G29" s="28">
        <f t="shared" si="2"/>
        <v>51897</v>
      </c>
      <c r="H29" s="18"/>
      <c r="I29" s="18">
        <f t="shared" si="1"/>
        <v>56027</v>
      </c>
    </row>
    <row r="30" spans="1:9" ht="21" customHeight="1" x14ac:dyDescent="0.35">
      <c r="A30" s="21">
        <v>28</v>
      </c>
      <c r="B30" s="21" t="s">
        <v>8</v>
      </c>
      <c r="C30" s="18">
        <v>2884</v>
      </c>
      <c r="D30" s="18"/>
      <c r="E30" s="18">
        <v>56089</v>
      </c>
      <c r="F30" s="18">
        <v>0</v>
      </c>
      <c r="G30" s="28">
        <f t="shared" si="2"/>
        <v>56089</v>
      </c>
      <c r="H30" s="18"/>
      <c r="I30" s="18">
        <f t="shared" si="1"/>
        <v>58973</v>
      </c>
    </row>
    <row r="31" spans="1:9" ht="21" customHeight="1" x14ac:dyDescent="0.35">
      <c r="A31" s="21">
        <v>29</v>
      </c>
      <c r="B31" s="21" t="s">
        <v>9</v>
      </c>
      <c r="C31" s="18">
        <v>34995</v>
      </c>
      <c r="D31" s="18"/>
      <c r="E31" s="18">
        <v>22139</v>
      </c>
      <c r="F31" s="18">
        <v>0</v>
      </c>
      <c r="G31" s="28">
        <f t="shared" si="2"/>
        <v>22139</v>
      </c>
      <c r="H31" s="18"/>
      <c r="I31" s="18">
        <f t="shared" si="1"/>
        <v>57134</v>
      </c>
    </row>
    <row r="32" spans="1:9" ht="21" customHeight="1" x14ac:dyDescent="0.35">
      <c r="A32" s="21">
        <v>30</v>
      </c>
      <c r="B32" s="5" t="s">
        <v>10</v>
      </c>
      <c r="C32" s="18">
        <v>17756</v>
      </c>
      <c r="D32" s="18"/>
      <c r="E32" s="18">
        <v>37843</v>
      </c>
      <c r="F32" s="18">
        <v>0</v>
      </c>
      <c r="G32" s="28">
        <f t="shared" si="2"/>
        <v>37843</v>
      </c>
      <c r="H32" s="18"/>
      <c r="I32" s="18">
        <f t="shared" si="1"/>
        <v>55599</v>
      </c>
    </row>
    <row r="33" spans="1:10" ht="21" customHeight="1" x14ac:dyDescent="0.35">
      <c r="A33" s="21">
        <v>31</v>
      </c>
      <c r="B33" s="21" t="s">
        <v>11</v>
      </c>
      <c r="C33" s="18">
        <v>17656</v>
      </c>
      <c r="D33" s="18"/>
      <c r="E33" s="18">
        <v>39313</v>
      </c>
      <c r="F33" s="18">
        <v>0</v>
      </c>
      <c r="G33" s="28">
        <f t="shared" si="2"/>
        <v>39313</v>
      </c>
      <c r="H33" s="18"/>
      <c r="I33" s="18">
        <f>SUM(C33+G33)</f>
        <v>56969</v>
      </c>
    </row>
    <row r="34" spans="1:10" s="4" customFormat="1" ht="21" customHeight="1" x14ac:dyDescent="0.4">
      <c r="A34" s="20"/>
      <c r="B34" s="20"/>
      <c r="C34" s="14">
        <f>SUM(C3:C33)</f>
        <v>1378998</v>
      </c>
      <c r="D34" s="14"/>
      <c r="E34" s="14">
        <f>SUM(E3:E33)</f>
        <v>440313</v>
      </c>
      <c r="F34" s="14">
        <f>SUM(F3:F33)</f>
        <v>31079</v>
      </c>
      <c r="G34" s="14">
        <f>SUM(F34+E34)</f>
        <v>471392</v>
      </c>
      <c r="H34" s="14"/>
      <c r="I34" s="14">
        <f>SUM(G34+C34)</f>
        <v>1850390</v>
      </c>
      <c r="J34" s="6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topLeftCell="A7" workbookViewId="0">
      <selection activeCell="P28" sqref="P28"/>
    </sheetView>
  </sheetViews>
  <sheetFormatPr defaultRowHeight="15.5" x14ac:dyDescent="0.35"/>
  <cols>
    <col min="1" max="1" width="6.33203125" style="32" customWidth="1"/>
    <col min="2" max="2" width="5.75" style="32" customWidth="1"/>
    <col min="3" max="3" width="13.33203125" style="2" customWidth="1"/>
    <col min="4" max="4" width="4.58203125" style="2" customWidth="1"/>
    <col min="5" max="5" width="14.08203125" style="49" customWidth="1"/>
    <col min="6" max="6" width="14.75" style="2" customWidth="1"/>
    <col min="7" max="7" width="14.33203125" style="2" customWidth="1"/>
    <col min="8" max="8" width="4.58203125" style="2" customWidth="1"/>
    <col min="9" max="9" width="12.58203125" style="2" customWidth="1"/>
  </cols>
  <sheetData>
    <row r="1" spans="1:9" s="2" customFormat="1" ht="20.25" customHeight="1" x14ac:dyDescent="0.35">
      <c r="A1" s="60" t="s">
        <v>25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1</v>
      </c>
      <c r="B2" s="31" t="s">
        <v>2</v>
      </c>
      <c r="C2" s="31" t="s">
        <v>3</v>
      </c>
      <c r="D2" s="31"/>
      <c r="E2" s="31" t="s">
        <v>4</v>
      </c>
      <c r="F2" s="31" t="s">
        <v>5</v>
      </c>
      <c r="G2" s="48" t="s">
        <v>21</v>
      </c>
      <c r="H2" s="48"/>
      <c r="I2" s="48" t="s">
        <v>23</v>
      </c>
    </row>
    <row r="3" spans="1:9" ht="22" customHeight="1" x14ac:dyDescent="0.35">
      <c r="A3" s="21">
        <v>1</v>
      </c>
      <c r="B3" s="21" t="s">
        <v>12</v>
      </c>
      <c r="C3" s="18">
        <v>20753</v>
      </c>
      <c r="D3" s="18"/>
      <c r="E3" s="18">
        <v>48501</v>
      </c>
      <c r="F3" s="28">
        <v>0</v>
      </c>
      <c r="G3" s="18">
        <f t="shared" ref="G3:G30" si="0">SUM(E3+F3)</f>
        <v>48501</v>
      </c>
      <c r="H3" s="18"/>
      <c r="I3" s="18">
        <f t="shared" ref="I3:I30" si="1">SUM(C3+G3)</f>
        <v>69254</v>
      </c>
    </row>
    <row r="4" spans="1:9" ht="22" customHeight="1" x14ac:dyDescent="0.35">
      <c r="A4" s="21">
        <v>2</v>
      </c>
      <c r="B4" s="21" t="s">
        <v>13</v>
      </c>
      <c r="C4" s="18">
        <v>30195</v>
      </c>
      <c r="D4" s="18"/>
      <c r="E4" s="18">
        <v>63523</v>
      </c>
      <c r="F4" s="28">
        <v>0</v>
      </c>
      <c r="G4" s="18">
        <f t="shared" si="0"/>
        <v>63523</v>
      </c>
      <c r="H4" s="18"/>
      <c r="I4" s="18">
        <f t="shared" si="1"/>
        <v>93718</v>
      </c>
    </row>
    <row r="5" spans="1:9" ht="22" customHeight="1" x14ac:dyDescent="0.35">
      <c r="A5" s="21">
        <v>3</v>
      </c>
      <c r="B5" s="21" t="s">
        <v>13</v>
      </c>
      <c r="C5" s="18">
        <v>2248</v>
      </c>
      <c r="D5" s="18"/>
      <c r="E5" s="18">
        <v>71916</v>
      </c>
      <c r="F5" s="28">
        <v>0</v>
      </c>
      <c r="G5" s="18">
        <f t="shared" si="0"/>
        <v>71916</v>
      </c>
      <c r="H5" s="18"/>
      <c r="I5" s="18">
        <f t="shared" si="1"/>
        <v>74164</v>
      </c>
    </row>
    <row r="6" spans="1:9" ht="22" customHeight="1" x14ac:dyDescent="0.35">
      <c r="A6" s="21">
        <v>4</v>
      </c>
      <c r="B6" s="21" t="s">
        <v>8</v>
      </c>
      <c r="C6" s="18">
        <v>1766</v>
      </c>
      <c r="D6" s="18"/>
      <c r="E6" s="18">
        <v>58513</v>
      </c>
      <c r="F6" s="28">
        <v>0</v>
      </c>
      <c r="G6" s="18">
        <f t="shared" si="0"/>
        <v>58513</v>
      </c>
      <c r="H6" s="18"/>
      <c r="I6" s="18">
        <f t="shared" si="1"/>
        <v>60279</v>
      </c>
    </row>
    <row r="7" spans="1:9" ht="22" customHeight="1" x14ac:dyDescent="0.35">
      <c r="A7" s="21">
        <v>5</v>
      </c>
      <c r="B7" s="21" t="s">
        <v>9</v>
      </c>
      <c r="C7" s="18">
        <v>17471</v>
      </c>
      <c r="D7" s="18"/>
      <c r="E7" s="18">
        <v>39057</v>
      </c>
      <c r="F7" s="28">
        <v>0</v>
      </c>
      <c r="G7" s="18">
        <f t="shared" si="0"/>
        <v>39057</v>
      </c>
      <c r="H7" s="18"/>
      <c r="I7" s="18">
        <f t="shared" si="1"/>
        <v>56528</v>
      </c>
    </row>
    <row r="8" spans="1:9" ht="22" customHeight="1" x14ac:dyDescent="0.35">
      <c r="A8" s="21">
        <v>6</v>
      </c>
      <c r="B8" s="21" t="s">
        <v>10</v>
      </c>
      <c r="C8" s="18">
        <v>17782</v>
      </c>
      <c r="D8" s="18"/>
      <c r="E8" s="18">
        <v>41028</v>
      </c>
      <c r="F8" s="28">
        <v>0</v>
      </c>
      <c r="G8" s="18">
        <f t="shared" si="0"/>
        <v>41028</v>
      </c>
      <c r="H8" s="18"/>
      <c r="I8" s="18">
        <f t="shared" si="1"/>
        <v>58810</v>
      </c>
    </row>
    <row r="9" spans="1:9" ht="22" customHeight="1" x14ac:dyDescent="0.35">
      <c r="A9" s="21">
        <v>7</v>
      </c>
      <c r="B9" s="21" t="s">
        <v>11</v>
      </c>
      <c r="C9" s="18">
        <v>36831</v>
      </c>
      <c r="D9" s="18"/>
      <c r="E9" s="18">
        <v>31993</v>
      </c>
      <c r="F9" s="28">
        <v>0</v>
      </c>
      <c r="G9" s="18">
        <f t="shared" si="0"/>
        <v>31993</v>
      </c>
      <c r="H9" s="18"/>
      <c r="I9" s="18">
        <f t="shared" si="1"/>
        <v>68824</v>
      </c>
    </row>
    <row r="10" spans="1:9" ht="22" customHeight="1" x14ac:dyDescent="0.35">
      <c r="A10" s="21">
        <v>8</v>
      </c>
      <c r="B10" s="21" t="s">
        <v>12</v>
      </c>
      <c r="C10" s="18">
        <v>45656</v>
      </c>
      <c r="D10" s="18"/>
      <c r="E10" s="18">
        <v>29531</v>
      </c>
      <c r="F10" s="28">
        <v>0</v>
      </c>
      <c r="G10" s="18">
        <f t="shared" si="0"/>
        <v>29531</v>
      </c>
      <c r="H10" s="18"/>
      <c r="I10" s="18">
        <f t="shared" si="1"/>
        <v>75187</v>
      </c>
    </row>
    <row r="11" spans="1:9" ht="22" customHeight="1" x14ac:dyDescent="0.35">
      <c r="A11" s="21">
        <v>9</v>
      </c>
      <c r="B11" s="21" t="s">
        <v>13</v>
      </c>
      <c r="C11" s="18">
        <v>59321</v>
      </c>
      <c r="D11" s="18"/>
      <c r="E11" s="18">
        <v>26822</v>
      </c>
      <c r="F11" s="28">
        <v>0</v>
      </c>
      <c r="G11" s="18">
        <f t="shared" si="0"/>
        <v>26822</v>
      </c>
      <c r="H11" s="18"/>
      <c r="I11" s="18">
        <f t="shared" si="1"/>
        <v>86143</v>
      </c>
    </row>
    <row r="12" spans="1:9" ht="22" customHeight="1" x14ac:dyDescent="0.35">
      <c r="A12" s="21">
        <v>10</v>
      </c>
      <c r="B12" s="21" t="s">
        <v>13</v>
      </c>
      <c r="C12" s="18">
        <v>49925</v>
      </c>
      <c r="D12" s="18"/>
      <c r="E12" s="18">
        <v>24323</v>
      </c>
      <c r="F12" s="28">
        <v>0</v>
      </c>
      <c r="G12" s="18">
        <f t="shared" si="0"/>
        <v>24323</v>
      </c>
      <c r="H12" s="18"/>
      <c r="I12" s="18">
        <f t="shared" si="1"/>
        <v>74248</v>
      </c>
    </row>
    <row r="13" spans="1:9" ht="22" customHeight="1" x14ac:dyDescent="0.35">
      <c r="A13" s="21">
        <v>11</v>
      </c>
      <c r="B13" s="21" t="s">
        <v>8</v>
      </c>
      <c r="C13" s="18">
        <v>71341</v>
      </c>
      <c r="D13" s="18"/>
      <c r="E13" s="18">
        <v>0</v>
      </c>
      <c r="F13" s="28">
        <v>0</v>
      </c>
      <c r="G13" s="18">
        <f t="shared" si="0"/>
        <v>0</v>
      </c>
      <c r="H13" s="18"/>
      <c r="I13" s="18">
        <f t="shared" si="1"/>
        <v>71341</v>
      </c>
    </row>
    <row r="14" spans="1:9" ht="22" customHeight="1" x14ac:dyDescent="0.35">
      <c r="A14" s="21">
        <v>12</v>
      </c>
      <c r="B14" s="21" t="s">
        <v>9</v>
      </c>
      <c r="C14" s="18">
        <v>65657</v>
      </c>
      <c r="D14" s="18"/>
      <c r="E14" s="18">
        <v>0</v>
      </c>
      <c r="F14" s="28">
        <v>0</v>
      </c>
      <c r="G14" s="18">
        <f t="shared" si="0"/>
        <v>0</v>
      </c>
      <c r="H14" s="18"/>
      <c r="I14" s="18">
        <f t="shared" si="1"/>
        <v>65657</v>
      </c>
    </row>
    <row r="15" spans="1:9" ht="22" customHeight="1" x14ac:dyDescent="0.35">
      <c r="A15" s="21">
        <v>13</v>
      </c>
      <c r="B15" s="21" t="s">
        <v>10</v>
      </c>
      <c r="C15" s="18">
        <v>43705</v>
      </c>
      <c r="D15" s="18"/>
      <c r="E15" s="18">
        <v>21429</v>
      </c>
      <c r="F15" s="28">
        <v>59</v>
      </c>
      <c r="G15" s="18">
        <f t="shared" si="0"/>
        <v>21488</v>
      </c>
      <c r="H15" s="18"/>
      <c r="I15" s="18">
        <f t="shared" si="1"/>
        <v>65193</v>
      </c>
    </row>
    <row r="16" spans="1:9" ht="22" customHeight="1" x14ac:dyDescent="0.35">
      <c r="A16" s="21">
        <v>14</v>
      </c>
      <c r="B16" s="21" t="s">
        <v>11</v>
      </c>
      <c r="C16" s="18">
        <v>1922</v>
      </c>
      <c r="D16" s="18"/>
      <c r="E16" s="18">
        <v>57957</v>
      </c>
      <c r="F16" s="28">
        <v>0</v>
      </c>
      <c r="G16" s="18">
        <f t="shared" si="0"/>
        <v>57957</v>
      </c>
      <c r="H16" s="18"/>
      <c r="I16" s="18">
        <f t="shared" si="1"/>
        <v>59879</v>
      </c>
    </row>
    <row r="17" spans="1:9" ht="22" customHeight="1" x14ac:dyDescent="0.35">
      <c r="A17" s="21">
        <v>15</v>
      </c>
      <c r="B17" s="21" t="s">
        <v>12</v>
      </c>
      <c r="C17" s="18">
        <v>27619</v>
      </c>
      <c r="D17" s="18"/>
      <c r="E17" s="18">
        <v>46253</v>
      </c>
      <c r="F17" s="28">
        <v>0</v>
      </c>
      <c r="G17" s="18">
        <f t="shared" si="0"/>
        <v>46253</v>
      </c>
      <c r="H17" s="18"/>
      <c r="I17" s="18">
        <f t="shared" si="1"/>
        <v>73872</v>
      </c>
    </row>
    <row r="18" spans="1:9" ht="22" customHeight="1" x14ac:dyDescent="0.35">
      <c r="A18" s="21">
        <v>16</v>
      </c>
      <c r="B18" s="21" t="s">
        <v>13</v>
      </c>
      <c r="C18" s="18">
        <v>25731</v>
      </c>
      <c r="D18" s="18"/>
      <c r="E18" s="18">
        <v>49111</v>
      </c>
      <c r="F18" s="28">
        <v>0</v>
      </c>
      <c r="G18" s="18">
        <f t="shared" si="0"/>
        <v>49111</v>
      </c>
      <c r="H18" s="18"/>
      <c r="I18" s="18">
        <f t="shared" si="1"/>
        <v>74842</v>
      </c>
    </row>
    <row r="19" spans="1:9" ht="22" customHeight="1" x14ac:dyDescent="0.35">
      <c r="A19" s="21">
        <v>17</v>
      </c>
      <c r="B19" s="21" t="s">
        <v>13</v>
      </c>
      <c r="C19" s="18">
        <v>24472</v>
      </c>
      <c r="D19" s="18"/>
      <c r="E19" s="18">
        <v>43216</v>
      </c>
      <c r="F19" s="28">
        <v>0</v>
      </c>
      <c r="G19" s="18">
        <f t="shared" si="0"/>
        <v>43216</v>
      </c>
      <c r="H19" s="18"/>
      <c r="I19" s="18">
        <f t="shared" si="1"/>
        <v>67688</v>
      </c>
    </row>
    <row r="20" spans="1:9" ht="22" customHeight="1" x14ac:dyDescent="0.35">
      <c r="A20" s="21">
        <v>18</v>
      </c>
      <c r="B20" s="21" t="s">
        <v>8</v>
      </c>
      <c r="C20" s="18">
        <v>75632</v>
      </c>
      <c r="D20" s="18"/>
      <c r="E20" s="18">
        <v>0</v>
      </c>
      <c r="F20" s="28">
        <v>0</v>
      </c>
      <c r="G20" s="18">
        <f t="shared" si="0"/>
        <v>0</v>
      </c>
      <c r="H20" s="18"/>
      <c r="I20" s="18">
        <f t="shared" si="1"/>
        <v>75632</v>
      </c>
    </row>
    <row r="21" spans="1:9" ht="22" customHeight="1" x14ac:dyDescent="0.35">
      <c r="A21" s="21">
        <v>19</v>
      </c>
      <c r="B21" s="21" t="s">
        <v>9</v>
      </c>
      <c r="C21" s="18">
        <v>79566</v>
      </c>
      <c r="D21" s="18"/>
      <c r="E21" s="18">
        <v>0</v>
      </c>
      <c r="F21" s="28">
        <v>0</v>
      </c>
      <c r="G21" s="18">
        <f t="shared" si="0"/>
        <v>0</v>
      </c>
      <c r="H21" s="18"/>
      <c r="I21" s="18">
        <f t="shared" si="1"/>
        <v>79566</v>
      </c>
    </row>
    <row r="22" spans="1:9" ht="22" customHeight="1" x14ac:dyDescent="0.35">
      <c r="A22" s="21">
        <v>20</v>
      </c>
      <c r="B22" s="21" t="s">
        <v>10</v>
      </c>
      <c r="C22" s="18">
        <v>73378</v>
      </c>
      <c r="D22" s="18"/>
      <c r="E22" s="18">
        <v>0</v>
      </c>
      <c r="F22" s="28">
        <v>0</v>
      </c>
      <c r="G22" s="18">
        <f t="shared" si="0"/>
        <v>0</v>
      </c>
      <c r="H22" s="18"/>
      <c r="I22" s="18">
        <f t="shared" si="1"/>
        <v>73378</v>
      </c>
    </row>
    <row r="23" spans="1:9" ht="22" customHeight="1" x14ac:dyDescent="0.35">
      <c r="A23" s="21">
        <v>21</v>
      </c>
      <c r="B23" s="21" t="s">
        <v>11</v>
      </c>
      <c r="C23" s="18">
        <v>81210</v>
      </c>
      <c r="D23" s="18"/>
      <c r="E23" s="18">
        <v>0</v>
      </c>
      <c r="F23" s="28">
        <v>0</v>
      </c>
      <c r="G23" s="18">
        <f t="shared" si="0"/>
        <v>0</v>
      </c>
      <c r="H23" s="18"/>
      <c r="I23" s="18">
        <f t="shared" si="1"/>
        <v>81210</v>
      </c>
    </row>
    <row r="24" spans="1:9" ht="22" customHeight="1" x14ac:dyDescent="0.35">
      <c r="A24" s="21">
        <v>22</v>
      </c>
      <c r="B24" s="50" t="s">
        <v>12</v>
      </c>
      <c r="C24" s="18">
        <v>43958</v>
      </c>
      <c r="D24" s="18"/>
      <c r="E24" s="18">
        <v>52759</v>
      </c>
      <c r="F24" s="28">
        <v>0</v>
      </c>
      <c r="G24" s="18">
        <f t="shared" si="0"/>
        <v>52759</v>
      </c>
      <c r="H24" s="18"/>
      <c r="I24" s="18">
        <f t="shared" si="1"/>
        <v>96717</v>
      </c>
    </row>
    <row r="25" spans="1:9" ht="22" customHeight="1" x14ac:dyDescent="0.35">
      <c r="A25" s="21">
        <v>23</v>
      </c>
      <c r="B25" s="21" t="s">
        <v>13</v>
      </c>
      <c r="C25" s="18">
        <v>45321</v>
      </c>
      <c r="D25" s="18"/>
      <c r="E25" s="18">
        <v>53514</v>
      </c>
      <c r="F25" s="28">
        <v>0</v>
      </c>
      <c r="G25" s="18">
        <f t="shared" si="0"/>
        <v>53514</v>
      </c>
      <c r="H25" s="18"/>
      <c r="I25" s="18">
        <f t="shared" si="1"/>
        <v>98835</v>
      </c>
    </row>
    <row r="26" spans="1:9" ht="22" customHeight="1" x14ac:dyDescent="0.35">
      <c r="A26" s="21">
        <v>24</v>
      </c>
      <c r="B26" s="21" t="s">
        <v>13</v>
      </c>
      <c r="C26" s="18">
        <v>37629</v>
      </c>
      <c r="D26" s="18"/>
      <c r="E26" s="18">
        <v>42763</v>
      </c>
      <c r="F26" s="28">
        <v>0</v>
      </c>
      <c r="G26" s="18">
        <f t="shared" si="0"/>
        <v>42763</v>
      </c>
      <c r="H26" s="18"/>
      <c r="I26" s="18">
        <f t="shared" si="1"/>
        <v>80392</v>
      </c>
    </row>
    <row r="27" spans="1:9" ht="22" customHeight="1" x14ac:dyDescent="0.35">
      <c r="A27" s="21">
        <v>25</v>
      </c>
      <c r="B27" s="21" t="s">
        <v>8</v>
      </c>
      <c r="C27" s="18">
        <v>20218</v>
      </c>
      <c r="D27" s="18"/>
      <c r="E27" s="18">
        <v>52498</v>
      </c>
      <c r="F27" s="28">
        <v>0</v>
      </c>
      <c r="G27" s="18">
        <f t="shared" si="0"/>
        <v>52498</v>
      </c>
      <c r="H27" s="18"/>
      <c r="I27" s="18">
        <f t="shared" si="1"/>
        <v>72716</v>
      </c>
    </row>
    <row r="28" spans="1:9" ht="22" customHeight="1" x14ac:dyDescent="0.35">
      <c r="A28" s="21">
        <v>26</v>
      </c>
      <c r="B28" s="21" t="s">
        <v>9</v>
      </c>
      <c r="C28" s="18">
        <v>55462</v>
      </c>
      <c r="D28" s="18"/>
      <c r="E28" s="18">
        <v>36747</v>
      </c>
      <c r="F28" s="28">
        <v>0</v>
      </c>
      <c r="G28" s="18">
        <f t="shared" si="0"/>
        <v>36747</v>
      </c>
      <c r="H28" s="18"/>
      <c r="I28" s="18">
        <f t="shared" si="1"/>
        <v>92209</v>
      </c>
    </row>
    <row r="29" spans="1:9" ht="22" customHeight="1" x14ac:dyDescent="0.35">
      <c r="A29" s="21">
        <v>27</v>
      </c>
      <c r="B29" s="50" t="s">
        <v>10</v>
      </c>
      <c r="C29" s="18">
        <v>69656</v>
      </c>
      <c r="D29" s="18"/>
      <c r="E29" s="18">
        <v>0</v>
      </c>
      <c r="F29" s="28">
        <v>0</v>
      </c>
      <c r="G29" s="18">
        <f t="shared" si="0"/>
        <v>0</v>
      </c>
      <c r="H29" s="18"/>
      <c r="I29" s="18">
        <f t="shared" si="1"/>
        <v>69656</v>
      </c>
    </row>
    <row r="30" spans="1:9" ht="22" customHeight="1" x14ac:dyDescent="0.35">
      <c r="A30" s="21">
        <v>28</v>
      </c>
      <c r="B30" s="21" t="s">
        <v>11</v>
      </c>
      <c r="C30" s="18">
        <v>78217</v>
      </c>
      <c r="D30" s="18"/>
      <c r="E30" s="18">
        <v>0</v>
      </c>
      <c r="F30" s="28">
        <v>0</v>
      </c>
      <c r="G30" s="18">
        <f t="shared" si="0"/>
        <v>0</v>
      </c>
      <c r="H30" s="18"/>
      <c r="I30" s="18">
        <f t="shared" si="1"/>
        <v>78217</v>
      </c>
    </row>
    <row r="31" spans="1:9" ht="22" customHeight="1" x14ac:dyDescent="0.35">
      <c r="A31" s="21">
        <v>29</v>
      </c>
      <c r="B31" s="5" t="s">
        <v>12</v>
      </c>
      <c r="C31" s="18">
        <v>70225</v>
      </c>
      <c r="D31" s="18"/>
      <c r="E31" s="18">
        <v>0</v>
      </c>
      <c r="F31" s="28">
        <v>0</v>
      </c>
      <c r="G31" s="18">
        <f>SUM(E31+F31)</f>
        <v>0</v>
      </c>
      <c r="H31" s="18"/>
      <c r="I31" s="18">
        <f>SUM(C31+G31)</f>
        <v>70225</v>
      </c>
    </row>
    <row r="32" spans="1:9" ht="22" customHeight="1" x14ac:dyDescent="0.35">
      <c r="A32" s="21">
        <v>30</v>
      </c>
      <c r="B32" s="21" t="s">
        <v>13</v>
      </c>
      <c r="C32" s="18">
        <v>73724</v>
      </c>
      <c r="D32" s="18"/>
      <c r="E32" s="18">
        <v>0</v>
      </c>
      <c r="F32" s="28">
        <v>0</v>
      </c>
      <c r="G32" s="18">
        <f>SUM(E32+F32)</f>
        <v>0</v>
      </c>
      <c r="H32" s="18"/>
      <c r="I32" s="18">
        <f>SUM(C32+G32)</f>
        <v>73724</v>
      </c>
    </row>
    <row r="33" spans="1:9" ht="22" customHeight="1" x14ac:dyDescent="0.35">
      <c r="A33" s="34"/>
      <c r="B33" s="34"/>
      <c r="C33" s="14">
        <f>SUM(C3:C32)</f>
        <v>1346591</v>
      </c>
      <c r="D33" s="14"/>
      <c r="E33" s="14">
        <f>SUM(E3:E32)</f>
        <v>891454</v>
      </c>
      <c r="F33" s="14">
        <f>SUM(F3:F32)</f>
        <v>59</v>
      </c>
      <c r="G33" s="14">
        <f>SUM(F33+E33)</f>
        <v>891513</v>
      </c>
      <c r="H33" s="14"/>
      <c r="I33" s="14">
        <f>SUM(G33+C33)</f>
        <v>2238104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tabSelected="1" workbookViewId="0">
      <selection activeCell="A3" sqref="A3"/>
    </sheetView>
  </sheetViews>
  <sheetFormatPr defaultRowHeight="15.5" x14ac:dyDescent="0.35"/>
  <cols>
    <col min="1" max="1" width="6.25" style="32" customWidth="1"/>
    <col min="2" max="2" width="5.5" style="32" customWidth="1"/>
    <col min="3" max="3" width="15" style="2" customWidth="1"/>
    <col min="4" max="4" width="4.58203125" style="2" customWidth="1"/>
    <col min="5" max="5" width="14.75" style="49" customWidth="1"/>
    <col min="6" max="6" width="14.33203125" style="2" customWidth="1"/>
    <col min="7" max="7" width="13.58203125" style="2" customWidth="1"/>
    <col min="8" max="8" width="4.58203125" style="2" customWidth="1"/>
    <col min="9" max="9" width="14.33203125" style="2" customWidth="1"/>
  </cols>
  <sheetData>
    <row r="1" spans="1:9" s="2" customFormat="1" ht="20.25" customHeight="1" x14ac:dyDescent="0.3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1</v>
      </c>
      <c r="B2" s="31" t="s">
        <v>2</v>
      </c>
      <c r="C2" s="26" t="s">
        <v>3</v>
      </c>
      <c r="D2" s="26"/>
      <c r="E2" s="26" t="s">
        <v>4</v>
      </c>
      <c r="F2" s="26" t="s">
        <v>5</v>
      </c>
      <c r="G2" s="27" t="s">
        <v>21</v>
      </c>
      <c r="H2" s="27"/>
      <c r="I2" s="27" t="s">
        <v>23</v>
      </c>
    </row>
    <row r="3" spans="1:9" ht="21" customHeight="1" x14ac:dyDescent="0.35">
      <c r="A3" s="34">
        <v>1</v>
      </c>
      <c r="B3" s="34" t="s">
        <v>13</v>
      </c>
      <c r="C3" s="18">
        <v>88759</v>
      </c>
      <c r="D3" s="18"/>
      <c r="E3" s="18">
        <v>0</v>
      </c>
      <c r="F3" s="28">
        <v>0</v>
      </c>
      <c r="G3" s="18">
        <f t="shared" ref="G3:G32" si="0">SUM(E3+F3)</f>
        <v>0</v>
      </c>
      <c r="H3" s="18"/>
      <c r="I3" s="18">
        <f t="shared" ref="I3:I32" si="1">SUM(C3+G3)</f>
        <v>88759</v>
      </c>
    </row>
    <row r="4" spans="1:9" ht="21" customHeight="1" x14ac:dyDescent="0.35">
      <c r="A4" s="34">
        <v>2</v>
      </c>
      <c r="B4" s="34" t="s">
        <v>8</v>
      </c>
      <c r="C4" s="18">
        <v>75782</v>
      </c>
      <c r="D4" s="18"/>
      <c r="E4" s="18">
        <v>0</v>
      </c>
      <c r="F4" s="28">
        <v>0</v>
      </c>
      <c r="G4" s="18">
        <f t="shared" si="0"/>
        <v>0</v>
      </c>
      <c r="H4" s="18"/>
      <c r="I4" s="18">
        <f t="shared" si="1"/>
        <v>75782</v>
      </c>
    </row>
    <row r="5" spans="1:9" ht="21" customHeight="1" x14ac:dyDescent="0.35">
      <c r="A5" s="34">
        <v>3</v>
      </c>
      <c r="B5" s="34" t="s">
        <v>9</v>
      </c>
      <c r="C5" s="18">
        <v>73114</v>
      </c>
      <c r="D5" s="18"/>
      <c r="E5" s="18">
        <v>0</v>
      </c>
      <c r="F5" s="28">
        <v>0</v>
      </c>
      <c r="G5" s="18">
        <f t="shared" si="0"/>
        <v>0</v>
      </c>
      <c r="H5" s="18"/>
      <c r="I5" s="18">
        <f t="shared" si="1"/>
        <v>73114</v>
      </c>
    </row>
    <row r="6" spans="1:9" ht="21" customHeight="1" x14ac:dyDescent="0.35">
      <c r="A6" s="34">
        <v>4</v>
      </c>
      <c r="B6" s="34" t="s">
        <v>10</v>
      </c>
      <c r="C6" s="18">
        <v>74921</v>
      </c>
      <c r="D6" s="18"/>
      <c r="E6" s="18">
        <v>0</v>
      </c>
      <c r="F6" s="28">
        <v>0</v>
      </c>
      <c r="G6" s="18">
        <f t="shared" si="0"/>
        <v>0</v>
      </c>
      <c r="H6" s="18"/>
      <c r="I6" s="18">
        <f t="shared" si="1"/>
        <v>74921</v>
      </c>
    </row>
    <row r="7" spans="1:9" ht="21" customHeight="1" x14ac:dyDescent="0.35">
      <c r="A7" s="34">
        <v>5</v>
      </c>
      <c r="B7" s="34" t="s">
        <v>11</v>
      </c>
      <c r="C7" s="18">
        <v>75866</v>
      </c>
      <c r="D7" s="18"/>
      <c r="E7" s="18">
        <v>0</v>
      </c>
      <c r="F7" s="28">
        <v>0</v>
      </c>
      <c r="G7" s="18">
        <f t="shared" si="0"/>
        <v>0</v>
      </c>
      <c r="H7" s="18"/>
      <c r="I7" s="18">
        <f t="shared" si="1"/>
        <v>75866</v>
      </c>
    </row>
    <row r="8" spans="1:9" ht="21" customHeight="1" x14ac:dyDescent="0.35">
      <c r="A8" s="34">
        <v>6</v>
      </c>
      <c r="B8" s="34" t="s">
        <v>12</v>
      </c>
      <c r="C8" s="18">
        <v>76929</v>
      </c>
      <c r="D8" s="18"/>
      <c r="E8" s="18">
        <v>0</v>
      </c>
      <c r="F8" s="28">
        <v>0</v>
      </c>
      <c r="G8" s="18">
        <f t="shared" si="0"/>
        <v>0</v>
      </c>
      <c r="H8" s="18"/>
      <c r="I8" s="18">
        <f t="shared" si="1"/>
        <v>76929</v>
      </c>
    </row>
    <row r="9" spans="1:9" ht="21" customHeight="1" x14ac:dyDescent="0.35">
      <c r="A9" s="34">
        <v>7</v>
      </c>
      <c r="B9" s="34" t="s">
        <v>13</v>
      </c>
      <c r="C9" s="18">
        <v>76713</v>
      </c>
      <c r="D9" s="18"/>
      <c r="E9" s="18">
        <v>0</v>
      </c>
      <c r="F9" s="28">
        <v>0</v>
      </c>
      <c r="G9" s="18">
        <f t="shared" si="0"/>
        <v>0</v>
      </c>
      <c r="H9" s="18"/>
      <c r="I9" s="18">
        <f t="shared" si="1"/>
        <v>76713</v>
      </c>
    </row>
    <row r="10" spans="1:9" ht="21" customHeight="1" x14ac:dyDescent="0.35">
      <c r="A10" s="34">
        <v>8</v>
      </c>
      <c r="B10" s="34" t="s">
        <v>13</v>
      </c>
      <c r="C10" s="18">
        <v>76368</v>
      </c>
      <c r="D10" s="18"/>
      <c r="E10" s="18">
        <v>0</v>
      </c>
      <c r="F10" s="28">
        <v>0</v>
      </c>
      <c r="G10" s="18">
        <f t="shared" si="0"/>
        <v>0</v>
      </c>
      <c r="H10" s="18"/>
      <c r="I10" s="18">
        <f t="shared" si="1"/>
        <v>76368</v>
      </c>
    </row>
    <row r="11" spans="1:9" ht="21" customHeight="1" x14ac:dyDescent="0.35">
      <c r="A11" s="34">
        <v>9</v>
      </c>
      <c r="B11" s="34" t="s">
        <v>8</v>
      </c>
      <c r="C11" s="18">
        <v>78778</v>
      </c>
      <c r="D11" s="18"/>
      <c r="E11" s="18">
        <v>0</v>
      </c>
      <c r="F11" s="28">
        <v>0</v>
      </c>
      <c r="G11" s="18">
        <f t="shared" si="0"/>
        <v>0</v>
      </c>
      <c r="H11" s="18"/>
      <c r="I11" s="18">
        <f t="shared" si="1"/>
        <v>78778</v>
      </c>
    </row>
    <row r="12" spans="1:9" ht="21" customHeight="1" x14ac:dyDescent="0.35">
      <c r="A12" s="34">
        <v>10</v>
      </c>
      <c r="B12" s="34" t="s">
        <v>9</v>
      </c>
      <c r="C12" s="18">
        <v>74729</v>
      </c>
      <c r="D12" s="18"/>
      <c r="E12" s="18">
        <v>0</v>
      </c>
      <c r="F12" s="28">
        <v>0</v>
      </c>
      <c r="G12" s="18">
        <f t="shared" si="0"/>
        <v>0</v>
      </c>
      <c r="H12" s="18"/>
      <c r="I12" s="18">
        <f t="shared" si="1"/>
        <v>74729</v>
      </c>
    </row>
    <row r="13" spans="1:9" ht="21" customHeight="1" x14ac:dyDescent="0.35">
      <c r="A13" s="34">
        <v>11</v>
      </c>
      <c r="B13" s="34" t="s">
        <v>10</v>
      </c>
      <c r="C13" s="18">
        <v>76921</v>
      </c>
      <c r="D13" s="18"/>
      <c r="E13" s="18">
        <v>0</v>
      </c>
      <c r="F13" s="28">
        <v>0</v>
      </c>
      <c r="G13" s="18">
        <f t="shared" si="0"/>
        <v>0</v>
      </c>
      <c r="H13" s="18"/>
      <c r="I13" s="18">
        <f t="shared" si="1"/>
        <v>76921</v>
      </c>
    </row>
    <row r="14" spans="1:9" ht="21" customHeight="1" x14ac:dyDescent="0.35">
      <c r="A14" s="34">
        <v>12</v>
      </c>
      <c r="B14" s="34" t="s">
        <v>11</v>
      </c>
      <c r="C14" s="18">
        <v>83270</v>
      </c>
      <c r="D14" s="18"/>
      <c r="E14" s="18">
        <v>0</v>
      </c>
      <c r="F14" s="28">
        <v>0</v>
      </c>
      <c r="G14" s="18">
        <f t="shared" si="0"/>
        <v>0</v>
      </c>
      <c r="H14" s="18"/>
      <c r="I14" s="18">
        <f t="shared" si="1"/>
        <v>83270</v>
      </c>
    </row>
    <row r="15" spans="1:9" ht="21" customHeight="1" x14ac:dyDescent="0.35">
      <c r="A15" s="34">
        <v>13</v>
      </c>
      <c r="B15" s="34" t="s">
        <v>12</v>
      </c>
      <c r="C15" s="18">
        <v>84312</v>
      </c>
      <c r="D15" s="18"/>
      <c r="E15" s="18">
        <v>0</v>
      </c>
      <c r="F15" s="28">
        <v>0</v>
      </c>
      <c r="G15" s="18">
        <f t="shared" si="0"/>
        <v>0</v>
      </c>
      <c r="H15" s="18"/>
      <c r="I15" s="18">
        <f t="shared" si="1"/>
        <v>84312</v>
      </c>
    </row>
    <row r="16" spans="1:9" ht="21" customHeight="1" x14ac:dyDescent="0.35">
      <c r="A16" s="34">
        <v>14</v>
      </c>
      <c r="B16" s="34" t="s">
        <v>13</v>
      </c>
      <c r="C16" s="18">
        <v>85795</v>
      </c>
      <c r="D16" s="18"/>
      <c r="E16" s="18">
        <v>0</v>
      </c>
      <c r="F16" s="28">
        <v>0</v>
      </c>
      <c r="G16" s="18">
        <f t="shared" si="0"/>
        <v>0</v>
      </c>
      <c r="H16" s="18"/>
      <c r="I16" s="18">
        <f t="shared" si="1"/>
        <v>85795</v>
      </c>
    </row>
    <row r="17" spans="1:9" ht="21" customHeight="1" x14ac:dyDescent="0.35">
      <c r="A17" s="34">
        <v>15</v>
      </c>
      <c r="B17" s="34" t="s">
        <v>13</v>
      </c>
      <c r="C17" s="18">
        <v>86372</v>
      </c>
      <c r="D17" s="18"/>
      <c r="E17" s="18">
        <v>0</v>
      </c>
      <c r="F17" s="28">
        <v>0</v>
      </c>
      <c r="G17" s="18">
        <f t="shared" si="0"/>
        <v>0</v>
      </c>
      <c r="H17" s="18"/>
      <c r="I17" s="18">
        <f t="shared" si="1"/>
        <v>86372</v>
      </c>
    </row>
    <row r="18" spans="1:9" ht="21" customHeight="1" x14ac:dyDescent="0.35">
      <c r="A18" s="34">
        <v>16</v>
      </c>
      <c r="B18" s="34" t="s">
        <v>8</v>
      </c>
      <c r="C18" s="18">
        <v>79124</v>
      </c>
      <c r="D18" s="18"/>
      <c r="E18" s="18">
        <v>0</v>
      </c>
      <c r="F18" s="28">
        <v>0</v>
      </c>
      <c r="G18" s="18">
        <f t="shared" si="0"/>
        <v>0</v>
      </c>
      <c r="H18" s="18"/>
      <c r="I18" s="18">
        <f t="shared" si="1"/>
        <v>79124</v>
      </c>
    </row>
    <row r="19" spans="1:9" ht="21" customHeight="1" x14ac:dyDescent="0.35">
      <c r="A19" s="34">
        <v>17</v>
      </c>
      <c r="B19" s="34" t="s">
        <v>9</v>
      </c>
      <c r="C19" s="18">
        <v>75556</v>
      </c>
      <c r="D19" s="18"/>
      <c r="E19" s="18">
        <v>0</v>
      </c>
      <c r="F19" s="28">
        <v>0</v>
      </c>
      <c r="G19" s="18">
        <f t="shared" si="0"/>
        <v>0</v>
      </c>
      <c r="H19" s="18"/>
      <c r="I19" s="18">
        <f t="shared" si="1"/>
        <v>75556</v>
      </c>
    </row>
    <row r="20" spans="1:9" ht="21" customHeight="1" x14ac:dyDescent="0.35">
      <c r="A20" s="34">
        <v>18</v>
      </c>
      <c r="B20" s="34" t="s">
        <v>10</v>
      </c>
      <c r="C20" s="18">
        <v>73718</v>
      </c>
      <c r="D20" s="18"/>
      <c r="E20" s="18">
        <v>0</v>
      </c>
      <c r="F20" s="28">
        <v>0</v>
      </c>
      <c r="G20" s="18">
        <f t="shared" si="0"/>
        <v>0</v>
      </c>
      <c r="H20" s="18"/>
      <c r="I20" s="18">
        <f t="shared" si="1"/>
        <v>73718</v>
      </c>
    </row>
    <row r="21" spans="1:9" ht="21" customHeight="1" x14ac:dyDescent="0.35">
      <c r="A21" s="34">
        <v>19</v>
      </c>
      <c r="B21" s="34" t="s">
        <v>11</v>
      </c>
      <c r="C21" s="18">
        <v>80743</v>
      </c>
      <c r="D21" s="18"/>
      <c r="E21" s="18">
        <v>0</v>
      </c>
      <c r="F21" s="28">
        <v>0</v>
      </c>
      <c r="G21" s="18">
        <f t="shared" si="0"/>
        <v>0</v>
      </c>
      <c r="H21" s="18"/>
      <c r="I21" s="18">
        <f t="shared" si="1"/>
        <v>80743</v>
      </c>
    </row>
    <row r="22" spans="1:9" ht="21" customHeight="1" x14ac:dyDescent="0.35">
      <c r="A22" s="34">
        <v>20</v>
      </c>
      <c r="B22" s="34" t="s">
        <v>12</v>
      </c>
      <c r="C22" s="18">
        <v>83524</v>
      </c>
      <c r="D22" s="18"/>
      <c r="E22" s="18">
        <v>0</v>
      </c>
      <c r="F22" s="28">
        <v>0</v>
      </c>
      <c r="G22" s="18">
        <f t="shared" si="0"/>
        <v>0</v>
      </c>
      <c r="H22" s="18"/>
      <c r="I22" s="18">
        <f t="shared" si="1"/>
        <v>83524</v>
      </c>
    </row>
    <row r="23" spans="1:9" ht="21" customHeight="1" x14ac:dyDescent="0.35">
      <c r="A23" s="34">
        <v>21</v>
      </c>
      <c r="B23" s="34" t="s">
        <v>13</v>
      </c>
      <c r="C23" s="18">
        <v>83857</v>
      </c>
      <c r="D23" s="18"/>
      <c r="E23" s="18">
        <v>0</v>
      </c>
      <c r="F23" s="28">
        <v>0</v>
      </c>
      <c r="G23" s="18">
        <f t="shared" si="0"/>
        <v>0</v>
      </c>
      <c r="H23" s="18"/>
      <c r="I23" s="18">
        <f t="shared" si="1"/>
        <v>83857</v>
      </c>
    </row>
    <row r="24" spans="1:9" ht="21" customHeight="1" x14ac:dyDescent="0.35">
      <c r="A24" s="34">
        <v>22</v>
      </c>
      <c r="B24" s="34" t="s">
        <v>13</v>
      </c>
      <c r="C24" s="18">
        <v>83492</v>
      </c>
      <c r="D24" s="18"/>
      <c r="E24" s="18">
        <v>0</v>
      </c>
      <c r="F24" s="28">
        <v>0</v>
      </c>
      <c r="G24" s="18">
        <f t="shared" si="0"/>
        <v>0</v>
      </c>
      <c r="H24" s="18"/>
      <c r="I24" s="18">
        <f t="shared" si="1"/>
        <v>83492</v>
      </c>
    </row>
    <row r="25" spans="1:9" ht="21" customHeight="1" x14ac:dyDescent="0.35">
      <c r="A25" s="34">
        <v>23</v>
      </c>
      <c r="B25" s="34" t="s">
        <v>8</v>
      </c>
      <c r="C25" s="18">
        <v>86337</v>
      </c>
      <c r="D25" s="18"/>
      <c r="E25" s="18">
        <v>0</v>
      </c>
      <c r="F25" s="28">
        <v>0</v>
      </c>
      <c r="G25" s="18">
        <f t="shared" si="0"/>
        <v>0</v>
      </c>
      <c r="H25" s="18"/>
      <c r="I25" s="18">
        <f t="shared" si="1"/>
        <v>86337</v>
      </c>
    </row>
    <row r="26" spans="1:9" ht="21" customHeight="1" x14ac:dyDescent="0.35">
      <c r="A26" s="34">
        <v>24</v>
      </c>
      <c r="B26" s="34" t="s">
        <v>9</v>
      </c>
      <c r="C26" s="18">
        <v>89537</v>
      </c>
      <c r="D26" s="18"/>
      <c r="E26" s="18">
        <v>0</v>
      </c>
      <c r="F26" s="28">
        <v>0</v>
      </c>
      <c r="G26" s="18">
        <f t="shared" si="0"/>
        <v>0</v>
      </c>
      <c r="H26" s="18"/>
      <c r="I26" s="18">
        <f t="shared" si="1"/>
        <v>89537</v>
      </c>
    </row>
    <row r="27" spans="1:9" ht="21" customHeight="1" x14ac:dyDescent="0.35">
      <c r="A27" s="34">
        <v>25</v>
      </c>
      <c r="B27" s="34" t="s">
        <v>10</v>
      </c>
      <c r="C27" s="18">
        <v>93771</v>
      </c>
      <c r="D27" s="18"/>
      <c r="E27" s="18">
        <v>0</v>
      </c>
      <c r="F27" s="28">
        <v>0</v>
      </c>
      <c r="G27" s="18">
        <f t="shared" si="0"/>
        <v>0</v>
      </c>
      <c r="H27" s="18"/>
      <c r="I27" s="18">
        <f t="shared" si="1"/>
        <v>93771</v>
      </c>
    </row>
    <row r="28" spans="1:9" ht="21" customHeight="1" x14ac:dyDescent="0.35">
      <c r="A28" s="34">
        <v>26</v>
      </c>
      <c r="B28" s="34" t="s">
        <v>11</v>
      </c>
      <c r="C28" s="18">
        <v>95891</v>
      </c>
      <c r="D28" s="18"/>
      <c r="E28" s="18">
        <v>0</v>
      </c>
      <c r="F28" s="28">
        <v>0</v>
      </c>
      <c r="G28" s="18">
        <f t="shared" si="0"/>
        <v>0</v>
      </c>
      <c r="H28" s="18"/>
      <c r="I28" s="18">
        <f t="shared" si="1"/>
        <v>95891</v>
      </c>
    </row>
    <row r="29" spans="1:9" ht="21" customHeight="1" x14ac:dyDescent="0.35">
      <c r="A29" s="34">
        <v>27</v>
      </c>
      <c r="B29" s="34" t="s">
        <v>12</v>
      </c>
      <c r="C29" s="18">
        <v>97897</v>
      </c>
      <c r="D29" s="18"/>
      <c r="E29" s="18">
        <v>0</v>
      </c>
      <c r="F29" s="28">
        <v>0</v>
      </c>
      <c r="G29" s="18">
        <f t="shared" si="0"/>
        <v>0</v>
      </c>
      <c r="H29" s="18"/>
      <c r="I29" s="18">
        <f t="shared" si="1"/>
        <v>97897</v>
      </c>
    </row>
    <row r="30" spans="1:9" ht="21" customHeight="1" x14ac:dyDescent="0.35">
      <c r="A30" s="34">
        <v>28</v>
      </c>
      <c r="B30" s="34" t="s">
        <v>13</v>
      </c>
      <c r="C30" s="18">
        <v>105759</v>
      </c>
      <c r="D30" s="18"/>
      <c r="E30" s="18">
        <v>0</v>
      </c>
      <c r="F30" s="28">
        <v>0</v>
      </c>
      <c r="G30" s="18">
        <f t="shared" si="0"/>
        <v>0</v>
      </c>
      <c r="H30" s="18"/>
      <c r="I30" s="18">
        <f t="shared" si="1"/>
        <v>105759</v>
      </c>
    </row>
    <row r="31" spans="1:9" ht="21" customHeight="1" x14ac:dyDescent="0.35">
      <c r="A31" s="34">
        <v>29</v>
      </c>
      <c r="B31" s="34" t="s">
        <v>13</v>
      </c>
      <c r="C31" s="18">
        <v>109357</v>
      </c>
      <c r="D31" s="18"/>
      <c r="E31" s="18">
        <v>0</v>
      </c>
      <c r="F31" s="28">
        <v>0</v>
      </c>
      <c r="G31" s="18">
        <f t="shared" si="0"/>
        <v>0</v>
      </c>
      <c r="H31" s="18"/>
      <c r="I31" s="18">
        <f t="shared" si="1"/>
        <v>109357</v>
      </c>
    </row>
    <row r="32" spans="1:9" ht="21" customHeight="1" x14ac:dyDescent="0.35">
      <c r="A32" s="34">
        <v>30</v>
      </c>
      <c r="B32" s="32" t="s">
        <v>8</v>
      </c>
      <c r="C32" s="18">
        <v>106266</v>
      </c>
      <c r="D32" s="18"/>
      <c r="E32" s="18">
        <v>0</v>
      </c>
      <c r="F32" s="28">
        <v>0</v>
      </c>
      <c r="G32" s="18">
        <f t="shared" si="0"/>
        <v>0</v>
      </c>
      <c r="H32" s="18"/>
      <c r="I32" s="18">
        <f t="shared" si="1"/>
        <v>106266</v>
      </c>
    </row>
    <row r="33" spans="1:9" ht="21" customHeight="1" x14ac:dyDescent="0.35">
      <c r="A33" s="34">
        <v>31</v>
      </c>
      <c r="B33" s="34" t="s">
        <v>9</v>
      </c>
      <c r="C33" s="18">
        <v>106535</v>
      </c>
      <c r="D33" s="18"/>
      <c r="E33" s="18">
        <v>0</v>
      </c>
      <c r="F33" s="28">
        <v>0</v>
      </c>
      <c r="G33" s="18">
        <f>SUM(E33+F33)</f>
        <v>0</v>
      </c>
      <c r="H33" s="18"/>
      <c r="I33" s="18">
        <f>SUM(C33+G33)</f>
        <v>106535</v>
      </c>
    </row>
    <row r="34" spans="1:9" s="4" customFormat="1" ht="21" customHeight="1" x14ac:dyDescent="0.4">
      <c r="A34" s="20"/>
      <c r="B34" s="19"/>
      <c r="C34" s="14">
        <f>SUM(C3:C33)</f>
        <v>2639993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2639993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2f5c80-1fdc-476b-9420-2ad0d38d10f8" xsi:nil="true"/>
    <lcf76f155ced4ddcb4097134ff3c332f xmlns="25f21302-b75b-4478-bc91-857f472c99bf">
      <Terms xmlns="http://schemas.microsoft.com/office/infopath/2007/PartnerControls"/>
    </lcf76f155ced4ddcb4097134ff3c332f>
    <SharedWithUsers xmlns="f62f5c80-1fdc-476b-9420-2ad0d38d10f8">
      <UserInfo>
        <DisplayName>Office@vdoe-nh.org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065D3D6BA6C4383BA6B5B5E705FC0" ma:contentTypeVersion="18" ma:contentTypeDescription="Create a new document." ma:contentTypeScope="" ma:versionID="70c9f8b0cb9719c32553f404dc5191e9">
  <xsd:schema xmlns:xsd="http://www.w3.org/2001/XMLSchema" xmlns:xs="http://www.w3.org/2001/XMLSchema" xmlns:p="http://schemas.microsoft.com/office/2006/metadata/properties" xmlns:ns2="25f21302-b75b-4478-bc91-857f472c99bf" xmlns:ns3="f62f5c80-1fdc-476b-9420-2ad0d38d10f8" targetNamespace="http://schemas.microsoft.com/office/2006/metadata/properties" ma:root="true" ma:fieldsID="1c0c16725e7ebcd5c12d4657d373b6ff" ns2:_="" ns3:_="">
    <xsd:import namespace="25f21302-b75b-4478-bc91-857f472c99bf"/>
    <xsd:import namespace="f62f5c80-1fdc-476b-9420-2ad0d38d1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1302-b75b-4478-bc91-857f472c9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5a5251-5c66-4e70-95a4-c57f24b73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5c80-1fdc-476b-9420-2ad0d38d10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4c45535-d008-4086-a16b-c22a370620a5}" ma:internalName="TaxCatchAll" ma:showField="CatchAllData" ma:web="f62f5c80-1fdc-476b-9420-2ad0d38d1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02B16-522A-43D2-891D-ED6ED19A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35AE3-09ED-4D2E-877D-89D9B1715767}">
  <ds:schemaRefs>
    <ds:schemaRef ds:uri="http://schemas.microsoft.com/office/2006/metadata/properties"/>
    <ds:schemaRef ds:uri="http://schemas.microsoft.com/office/infopath/2007/PartnerControls"/>
    <ds:schemaRef ds:uri="f62f5c80-1fdc-476b-9420-2ad0d38d10f8"/>
    <ds:schemaRef ds:uri="25f21302-b75b-4478-bc91-857f472c99bf"/>
  </ds:schemaRefs>
</ds:datastoreItem>
</file>

<file path=customXml/itemProps3.xml><?xml version="1.0" encoding="utf-8"?>
<ds:datastoreItem xmlns:ds="http://schemas.openxmlformats.org/officeDocument/2006/customXml" ds:itemID="{AA54A028-1DBA-4B00-A2EF-53960D3EB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1302-b75b-4478-bc91-857f472c99bf"/>
    <ds:schemaRef ds:uri="f62f5c80-1fdc-476b-9420-2ad0d38d1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Jan-24</vt:lpstr>
      <vt:lpstr>Feb-24</vt:lpstr>
      <vt:lpstr>Mar-24</vt:lpstr>
      <vt:lpstr>April-24</vt:lpstr>
      <vt:lpstr>May-24</vt:lpstr>
      <vt:lpstr>June-24</vt:lpstr>
      <vt:lpstr>July-24</vt:lpstr>
      <vt:lpstr>Aug-24</vt:lpstr>
      <vt:lpstr> Sept-24</vt:lpstr>
      <vt:lpstr>Oct-24</vt:lpstr>
      <vt:lpstr>Nov-24</vt:lpstr>
      <vt:lpstr>Dec-24</vt:lpstr>
      <vt:lpstr>'Aug-24'!Print_Area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vdoe</dc:creator>
  <cp:keywords/>
  <dc:description/>
  <cp:lastModifiedBy>Office@vdoe-nh.org</cp:lastModifiedBy>
  <cp:revision>495</cp:revision>
  <cp:lastPrinted>2024-10-22T15:48:24Z</cp:lastPrinted>
  <dcterms:created xsi:type="dcterms:W3CDTF">2008-04-03T09:40:36Z</dcterms:created>
  <dcterms:modified xsi:type="dcterms:W3CDTF">2025-01-02T18:27:58Z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0x0101002FA065D3D6BA6C4383BA6B5B5E705FC0</vt:lpwstr>
  </property>
  <property fmtid="{D5CDD505-2E9C-101B-9397-08002B2CF9AE}" pid="7" name="MediaServiceImageTags">
    <vt:lpwstr/>
  </property>
</Properties>
</file>